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4376" windowHeight="798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W5" i="1"/>
  <c r="W6"/>
  <c r="W7"/>
  <c r="W8"/>
  <c r="W9"/>
  <c r="W10"/>
  <c r="W11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32"/>
  <c r="W33"/>
  <c r="W34"/>
  <c r="W35"/>
  <c r="W36"/>
  <c r="W37"/>
  <c r="W38"/>
  <c r="W39"/>
  <c r="W40"/>
  <c r="W41"/>
  <c r="W42"/>
  <c r="W43"/>
  <c r="W44"/>
  <c r="W45"/>
  <c r="W46"/>
  <c r="W47"/>
  <c r="W48"/>
  <c r="W49"/>
  <c r="W50"/>
  <c r="W51"/>
  <c r="W52"/>
  <c r="W53"/>
  <c r="W54"/>
  <c r="W55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25"/>
  <c r="AA26"/>
  <c r="AA27"/>
  <c r="AA28"/>
  <c r="AA29"/>
  <c r="AA30"/>
  <c r="AA31"/>
  <c r="AA32"/>
  <c r="AA33"/>
  <c r="AA34"/>
  <c r="AA35"/>
  <c r="AA36"/>
  <c r="AA37"/>
  <c r="AA38"/>
  <c r="AA39"/>
  <c r="AA40"/>
  <c r="AA41"/>
  <c r="AA42"/>
  <c r="AA43"/>
  <c r="AA44"/>
  <c r="AA45"/>
  <c r="AA46"/>
  <c r="AA47"/>
  <c r="AA48"/>
  <c r="AA49"/>
  <c r="AA50"/>
  <c r="AA51"/>
  <c r="AA52"/>
  <c r="AA53"/>
  <c r="AA54"/>
  <c r="AA55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W4"/>
  <c r="AA4"/>
  <c r="K4"/>
  <c r="G4"/>
  <c r="AB54"/>
  <c r="AB46"/>
  <c r="AB53"/>
  <c r="AB45"/>
  <c r="AB38"/>
  <c r="AB29"/>
  <c r="AB55"/>
  <c r="AB52"/>
  <c r="AB51"/>
  <c r="AB50"/>
  <c r="AB49"/>
  <c r="AB48"/>
  <c r="AB43"/>
  <c r="AB40"/>
  <c r="AB33"/>
  <c r="AB32"/>
  <c r="AB31"/>
  <c r="AB28"/>
  <c r="AB27"/>
  <c r="AB25"/>
  <c r="AB24"/>
  <c r="AB23"/>
  <c r="AB17"/>
  <c r="AB47"/>
  <c r="AB44"/>
  <c r="AB42"/>
  <c r="AB34"/>
  <c r="AB26"/>
  <c r="AB21"/>
  <c r="AB41"/>
  <c r="AB39"/>
  <c r="AB37"/>
  <c r="AB36"/>
  <c r="AB35"/>
  <c r="AB30"/>
  <c r="AB20"/>
  <c r="AB22"/>
  <c r="AB19"/>
  <c r="AB15"/>
  <c r="AB13"/>
  <c r="AB11"/>
  <c r="AB9"/>
  <c r="AB7"/>
  <c r="AB5"/>
  <c r="AB18"/>
  <c r="AB14"/>
  <c r="AB10"/>
  <c r="AB6"/>
  <c r="AB16"/>
  <c r="AB12"/>
  <c r="AB8"/>
  <c r="O4"/>
  <c r="S4"/>
  <c r="AB4"/>
</calcChain>
</file>

<file path=xl/sharedStrings.xml><?xml version="1.0" encoding="utf-8"?>
<sst xmlns="http://schemas.openxmlformats.org/spreadsheetml/2006/main" count="191" uniqueCount="132">
  <si>
    <t>Участник</t>
  </si>
  <si>
    <t>Оценка 1</t>
  </si>
  <si>
    <t>Оценка 2</t>
  </si>
  <si>
    <t>Оценка 3</t>
  </si>
  <si>
    <t>Итого</t>
  </si>
  <si>
    <t>Итог</t>
  </si>
  <si>
    <t>"Айрин скул"</t>
  </si>
  <si>
    <t>"Русская душа"</t>
  </si>
  <si>
    <t>Захаренкова Е.</t>
  </si>
  <si>
    <t>"Новое поколение"</t>
  </si>
  <si>
    <t>"Элефтерия"</t>
  </si>
  <si>
    <t>"Красный Яр"</t>
  </si>
  <si>
    <t>"New vision"</t>
  </si>
  <si>
    <t>Николаева О.</t>
  </si>
  <si>
    <t>Королева В.,  Кривченко Д.</t>
  </si>
  <si>
    <t>Рассадкина М.</t>
  </si>
  <si>
    <t>"Исида"</t>
  </si>
  <si>
    <t>Дуэт "Торнадо"</t>
  </si>
  <si>
    <t>Кудашова Е.</t>
  </si>
  <si>
    <t>"Торнадо"</t>
  </si>
  <si>
    <t>"Девчата"</t>
  </si>
  <si>
    <t>"Урфин Джаз"</t>
  </si>
  <si>
    <t>"Eruption studio"</t>
  </si>
  <si>
    <t>"Виктория"</t>
  </si>
  <si>
    <t>Голякова О., Глазунов А.</t>
  </si>
  <si>
    <t>Щукина А.</t>
  </si>
  <si>
    <t>"Pas de deux"</t>
  </si>
  <si>
    <t>"Shiza"</t>
  </si>
  <si>
    <t>"QRS"</t>
  </si>
  <si>
    <t>Евтишина И.</t>
  </si>
  <si>
    <r>
      <rPr>
        <b/>
        <sz val="14"/>
        <color indexed="8"/>
        <rFont val="Calibri"/>
        <family val="2"/>
        <charset val="204"/>
      </rPr>
      <t>Белянина С., Андриянов М</t>
    </r>
    <r>
      <rPr>
        <b/>
        <sz val="16"/>
        <color indexed="8"/>
        <rFont val="Calibri"/>
        <family val="2"/>
        <charset val="204"/>
      </rPr>
      <t>.</t>
    </r>
  </si>
  <si>
    <t>Линхоева С.</t>
  </si>
  <si>
    <t>Бурлаков К.</t>
  </si>
  <si>
    <t>Гендлер А., Беляева А.</t>
  </si>
  <si>
    <t>Копненкина Д.</t>
  </si>
  <si>
    <t>Душный К., Чернышов С.</t>
  </si>
  <si>
    <t>Максимов А., Семериков М.</t>
  </si>
  <si>
    <t>Качмазова И.</t>
  </si>
  <si>
    <t>"Vitae Saltatio"</t>
  </si>
  <si>
    <t>"Anatomy of Dance"</t>
  </si>
  <si>
    <t>"Lumos"</t>
  </si>
  <si>
    <t>"Импульс"</t>
  </si>
  <si>
    <t>"КУПЕ"</t>
  </si>
  <si>
    <t>Караваев П., Коротких Д.</t>
  </si>
  <si>
    <t>Боянова Т.</t>
  </si>
  <si>
    <t>Поати В.</t>
  </si>
  <si>
    <t>Казанцев М., Сидорчева М.</t>
  </si>
  <si>
    <t>Нарыжных В., Соловьев А.</t>
  </si>
  <si>
    <t>Асумаду Пол</t>
  </si>
  <si>
    <r>
      <rPr>
        <b/>
        <sz val="14"/>
        <color indexed="8"/>
        <rFont val="Calibri"/>
        <family val="2"/>
        <charset val="204"/>
      </rPr>
      <t>Журавская К., Максимов А</t>
    </r>
    <r>
      <rPr>
        <b/>
        <sz val="16"/>
        <color indexed="8"/>
        <rFont val="Calibri"/>
        <family val="2"/>
        <charset val="204"/>
      </rPr>
      <t>.</t>
    </r>
  </si>
  <si>
    <t>"Экспромт"</t>
  </si>
  <si>
    <t>Гуськова П.</t>
  </si>
  <si>
    <t>Крыхивская К.</t>
  </si>
  <si>
    <t>Петрова А.</t>
  </si>
  <si>
    <t>"Проект 17+"</t>
  </si>
  <si>
    <t>"Mix dance"</t>
  </si>
  <si>
    <t>Покладов Д.</t>
  </si>
  <si>
    <t>Номер</t>
  </si>
  <si>
    <t>1МГМУ, Москва</t>
  </si>
  <si>
    <t>Саратовский ГМУ</t>
  </si>
  <si>
    <t>УГМУ, Екатеринбург</t>
  </si>
  <si>
    <t>ТГМУ, Тверь</t>
  </si>
  <si>
    <t>ЯГМУ, Ярославль</t>
  </si>
  <si>
    <t>ПГМУ, Пермь</t>
  </si>
  <si>
    <t>Людиновская ЦРБ</t>
  </si>
  <si>
    <t>ВолгГМУ, Волгоград</t>
  </si>
  <si>
    <t>СамГМУ, Самара</t>
  </si>
  <si>
    <t>ВГМУ, Воронеж</t>
  </si>
  <si>
    <t>РязГМУ, Рязань</t>
  </si>
  <si>
    <t>Кировская ГМА</t>
  </si>
  <si>
    <t>МГМСУ, Москва</t>
  </si>
  <si>
    <t>Смоленский ГМУ</t>
  </si>
  <si>
    <t>МНТК, Калуга</t>
  </si>
  <si>
    <t>СтГМУ, Ставрополь</t>
  </si>
  <si>
    <t>КрасГМУ, Красноярск</t>
  </si>
  <si>
    <t>МРНЦ, Обнинск</t>
  </si>
  <si>
    <t>ГП №7, Воронеж</t>
  </si>
  <si>
    <t>ИвГМА, Иваново</t>
  </si>
  <si>
    <t>Бурятский профсоюз</t>
  </si>
  <si>
    <t>РНИМУ, Москва</t>
  </si>
  <si>
    <t>ВУЗ, город</t>
  </si>
  <si>
    <t>Афанасенко Л.К.</t>
  </si>
  <si>
    <t>Минаев А.В.</t>
  </si>
  <si>
    <t>Королев В.В.</t>
  </si>
  <si>
    <t>Мишутин Е.А.</t>
  </si>
  <si>
    <t>Вакулин Г.В.</t>
  </si>
  <si>
    <t>Фазылзянов А.М.</t>
  </si>
  <si>
    <t>Сумма</t>
  </si>
  <si>
    <t>28.75</t>
  </si>
  <si>
    <t>43.75</t>
  </si>
  <si>
    <t>94.50</t>
  </si>
  <si>
    <t>88.00</t>
  </si>
  <si>
    <t>102.75</t>
  </si>
  <si>
    <t>93.75</t>
  </si>
  <si>
    <t>96.75</t>
  </si>
  <si>
    <t>82.50</t>
  </si>
  <si>
    <t>39.00</t>
  </si>
  <si>
    <t>96.25</t>
  </si>
  <si>
    <t>32.00</t>
  </si>
  <si>
    <t>98.75</t>
  </si>
  <si>
    <t>94.00</t>
  </si>
  <si>
    <t>117.75</t>
  </si>
  <si>
    <t>107.00</t>
  </si>
  <si>
    <t>25.00</t>
  </si>
  <si>
    <t>28.50</t>
  </si>
  <si>
    <t>29.00</t>
  </si>
  <si>
    <t>100.75</t>
  </si>
  <si>
    <t>89.75</t>
  </si>
  <si>
    <t>102.25</t>
  </si>
  <si>
    <t>36.50</t>
  </si>
  <si>
    <t>86.00</t>
  </si>
  <si>
    <t>93.00</t>
  </si>
  <si>
    <t>42.75</t>
  </si>
  <si>
    <t>96.50</t>
  </si>
  <si>
    <t>105.75</t>
  </si>
  <si>
    <t>103.00</t>
  </si>
  <si>
    <t>29.50</t>
  </si>
  <si>
    <t>28.00.</t>
  </si>
  <si>
    <t>99.75</t>
  </si>
  <si>
    <t>116.50</t>
  </si>
  <si>
    <t>38.50</t>
  </si>
  <si>
    <t>106.75</t>
  </si>
  <si>
    <t>34.75</t>
  </si>
  <si>
    <t>113.00</t>
  </si>
  <si>
    <t>27.50</t>
  </si>
  <si>
    <t>98.00</t>
  </si>
  <si>
    <t>90.50</t>
  </si>
  <si>
    <t>78.25</t>
  </si>
  <si>
    <t>104.75</t>
  </si>
  <si>
    <t>115.50</t>
  </si>
  <si>
    <t>92.00</t>
  </si>
  <si>
    <t>92.25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</si>
</sst>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4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3" xfId="0" applyFill="1" applyBorder="1"/>
    <xf numFmtId="0" fontId="0" fillId="2" borderId="4" xfId="0" applyFill="1" applyBorder="1"/>
    <xf numFmtId="0" fontId="0" fillId="0" borderId="5" xfId="0" applyBorder="1"/>
    <xf numFmtId="2" fontId="0" fillId="2" borderId="6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2" fontId="0" fillId="2" borderId="10" xfId="0" applyNumberFormat="1" applyFill="1" applyBorder="1" applyAlignment="1">
      <alignment horizontal="center"/>
    </xf>
    <xf numFmtId="2" fontId="1" fillId="3" borderId="11" xfId="0" applyNumberFormat="1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9" xfId="0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0" fillId="0" borderId="22" xfId="0" applyBorder="1"/>
    <xf numFmtId="0" fontId="3" fillId="4" borderId="23" xfId="0" applyFont="1" applyFill="1" applyBorder="1" applyAlignment="1">
      <alignment horizontal="center" vertical="center"/>
    </xf>
    <xf numFmtId="0" fontId="0" fillId="4" borderId="22" xfId="0" applyFill="1" applyBorder="1"/>
    <xf numFmtId="0" fontId="3" fillId="4" borderId="24" xfId="0" applyFont="1" applyFill="1" applyBorder="1" applyAlignment="1">
      <alignment horizontal="center"/>
    </xf>
    <xf numFmtId="0" fontId="3" fillId="4" borderId="24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1" fillId="3" borderId="21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29" xfId="0" applyFont="1" applyBorder="1" applyAlignment="1">
      <alignment horizontal="center"/>
    </xf>
    <xf numFmtId="0" fontId="0" fillId="0" borderId="3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55"/>
  <sheetViews>
    <sheetView tabSelected="1" workbookViewId="0">
      <pane xSplit="2" ySplit="3" topLeftCell="P46" activePane="bottomRight" state="frozen"/>
      <selection pane="topRight" activeCell="C1" sqref="C1"/>
      <selection pane="bottomLeft" activeCell="A4" sqref="A4"/>
      <selection pane="bottomRight" activeCell="AC55" sqref="AC55"/>
    </sheetView>
  </sheetViews>
  <sheetFormatPr defaultRowHeight="14.4"/>
  <cols>
    <col min="1" max="1" width="11.88671875" customWidth="1"/>
    <col min="2" max="3" width="33.44140625" customWidth="1"/>
  </cols>
  <sheetData>
    <row r="1" spans="1:29" ht="15" thickBot="1"/>
    <row r="2" spans="1:29" ht="21">
      <c r="A2" s="24" t="s">
        <v>57</v>
      </c>
      <c r="B2" s="35" t="s">
        <v>0</v>
      </c>
      <c r="C2" s="23" t="s">
        <v>80</v>
      </c>
      <c r="D2" s="30" t="s">
        <v>81</v>
      </c>
      <c r="E2" s="31"/>
      <c r="F2" s="31"/>
      <c r="G2" s="32"/>
      <c r="H2" s="37" t="s">
        <v>82</v>
      </c>
      <c r="I2" s="31"/>
      <c r="J2" s="31"/>
      <c r="K2" s="38"/>
      <c r="L2" s="30" t="s">
        <v>83</v>
      </c>
      <c r="M2" s="31"/>
      <c r="N2" s="31"/>
      <c r="O2" s="32"/>
      <c r="P2" s="37" t="s">
        <v>84</v>
      </c>
      <c r="Q2" s="31"/>
      <c r="R2" s="31"/>
      <c r="S2" s="38"/>
      <c r="T2" s="30" t="s">
        <v>85</v>
      </c>
      <c r="U2" s="31"/>
      <c r="V2" s="31"/>
      <c r="W2" s="32"/>
      <c r="X2" s="30" t="s">
        <v>86</v>
      </c>
      <c r="Y2" s="31"/>
      <c r="Z2" s="31"/>
      <c r="AA2" s="32"/>
      <c r="AB2" s="33" t="s">
        <v>5</v>
      </c>
      <c r="AC2" s="26" t="s">
        <v>87</v>
      </c>
    </row>
    <row r="3" spans="1:29" ht="15" thickBot="1">
      <c r="A3" s="25"/>
      <c r="B3" s="36"/>
      <c r="C3" s="19"/>
      <c r="D3" s="1" t="s">
        <v>1</v>
      </c>
      <c r="E3" s="2" t="s">
        <v>2</v>
      </c>
      <c r="F3" s="2" t="s">
        <v>3</v>
      </c>
      <c r="G3" s="3" t="s">
        <v>4</v>
      </c>
      <c r="H3" s="5" t="s">
        <v>1</v>
      </c>
      <c r="I3" s="2" t="s">
        <v>2</v>
      </c>
      <c r="J3" s="2" t="s">
        <v>3</v>
      </c>
      <c r="K3" s="4" t="s">
        <v>4</v>
      </c>
      <c r="L3" s="1" t="s">
        <v>1</v>
      </c>
      <c r="M3" s="2" t="s">
        <v>2</v>
      </c>
      <c r="N3" s="2" t="s">
        <v>3</v>
      </c>
      <c r="O3" s="3" t="s">
        <v>4</v>
      </c>
      <c r="P3" s="5" t="s">
        <v>1</v>
      </c>
      <c r="Q3" s="2" t="s">
        <v>2</v>
      </c>
      <c r="R3" s="2" t="s">
        <v>3</v>
      </c>
      <c r="S3" s="4" t="s">
        <v>4</v>
      </c>
      <c r="T3" s="1" t="s">
        <v>1</v>
      </c>
      <c r="U3" s="2" t="s">
        <v>2</v>
      </c>
      <c r="V3" s="2" t="s">
        <v>3</v>
      </c>
      <c r="W3" s="3" t="s">
        <v>4</v>
      </c>
      <c r="X3" s="1" t="s">
        <v>1</v>
      </c>
      <c r="Y3" s="2" t="s">
        <v>2</v>
      </c>
      <c r="Z3" s="2" t="s">
        <v>3</v>
      </c>
      <c r="AA3" s="3" t="s">
        <v>4</v>
      </c>
      <c r="AB3" s="34"/>
      <c r="AC3" s="27"/>
    </row>
    <row r="4" spans="1:29" ht="21.6" thickBot="1">
      <c r="A4" s="12">
        <v>1</v>
      </c>
      <c r="B4" s="20" t="s">
        <v>6</v>
      </c>
      <c r="C4" s="20" t="s">
        <v>72</v>
      </c>
      <c r="D4" s="14">
        <v>0</v>
      </c>
      <c r="E4" s="15">
        <v>0</v>
      </c>
      <c r="F4" s="15">
        <v>0</v>
      </c>
      <c r="G4" s="6">
        <f>D4*0.5+E4*0.25+F4*0.25</f>
        <v>0</v>
      </c>
      <c r="H4" s="16">
        <v>0</v>
      </c>
      <c r="I4" s="17">
        <v>0</v>
      </c>
      <c r="J4" s="17">
        <v>0</v>
      </c>
      <c r="K4" s="7">
        <f>H4*0.5+I4*0.25+J4*0.25</f>
        <v>0</v>
      </c>
      <c r="L4" s="16">
        <v>0</v>
      </c>
      <c r="M4" s="17">
        <v>0</v>
      </c>
      <c r="N4" s="17">
        <v>0</v>
      </c>
      <c r="O4" s="6">
        <f t="shared" ref="O4:O19" si="0">L4*0.5+M4*0.25+N4*0.25</f>
        <v>0</v>
      </c>
      <c r="P4" s="16">
        <v>0</v>
      </c>
      <c r="Q4" s="17">
        <v>0</v>
      </c>
      <c r="R4" s="17">
        <v>0</v>
      </c>
      <c r="S4" s="7">
        <f t="shared" ref="S4:S19" si="1">P4*0.5+Q4*0.25+R4*0.25</f>
        <v>0</v>
      </c>
      <c r="T4" s="16">
        <v>0</v>
      </c>
      <c r="U4" s="17">
        <v>0</v>
      </c>
      <c r="V4" s="17">
        <v>0</v>
      </c>
      <c r="W4" s="6">
        <f>T4*0.5+U4*0.25+V4*0.25</f>
        <v>0</v>
      </c>
      <c r="X4" s="16">
        <v>0</v>
      </c>
      <c r="Y4" s="17">
        <v>0</v>
      </c>
      <c r="Z4" s="17">
        <v>0</v>
      </c>
      <c r="AA4" s="6">
        <f>X4*0.5+Y4*0.25+Z4*0.25</f>
        <v>0</v>
      </c>
      <c r="AB4" s="8">
        <f>G4+K4+O4+S4+W4+AA4</f>
        <v>0</v>
      </c>
      <c r="AC4" s="29" t="s">
        <v>88</v>
      </c>
    </row>
    <row r="5" spans="1:29" ht="21.6" thickBot="1">
      <c r="A5" s="13">
        <v>2</v>
      </c>
      <c r="B5" s="21" t="s">
        <v>7</v>
      </c>
      <c r="C5" s="21" t="s">
        <v>63</v>
      </c>
      <c r="D5" s="16">
        <v>0</v>
      </c>
      <c r="E5" s="17">
        <v>0</v>
      </c>
      <c r="F5" s="17">
        <v>0</v>
      </c>
      <c r="G5" s="9">
        <f t="shared" ref="G5:G55" si="2">D5*0.5+E5*0.25+F5*0.25</f>
        <v>0</v>
      </c>
      <c r="H5" s="16">
        <v>0</v>
      </c>
      <c r="I5" s="17">
        <v>0</v>
      </c>
      <c r="J5" s="17">
        <v>0</v>
      </c>
      <c r="K5" s="10">
        <f t="shared" ref="K5:K55" si="3">H5*0.5+I5*0.25+J5*0.25</f>
        <v>0</v>
      </c>
      <c r="L5" s="16">
        <v>0</v>
      </c>
      <c r="M5" s="17">
        <v>0</v>
      </c>
      <c r="N5" s="17">
        <v>0</v>
      </c>
      <c r="O5" s="9">
        <f t="shared" si="0"/>
        <v>0</v>
      </c>
      <c r="P5" s="16">
        <v>0</v>
      </c>
      <c r="Q5" s="17">
        <v>0</v>
      </c>
      <c r="R5" s="17">
        <v>0</v>
      </c>
      <c r="S5" s="10">
        <f t="shared" si="1"/>
        <v>0</v>
      </c>
      <c r="T5" s="16">
        <v>0</v>
      </c>
      <c r="U5" s="17">
        <v>0</v>
      </c>
      <c r="V5" s="17">
        <v>0</v>
      </c>
      <c r="W5" s="9">
        <f t="shared" ref="W5:W55" si="4">T5*0.5+U5*0.25+V5*0.25</f>
        <v>0</v>
      </c>
      <c r="X5" s="16">
        <v>0</v>
      </c>
      <c r="Y5" s="17">
        <v>0</v>
      </c>
      <c r="Z5" s="17">
        <v>0</v>
      </c>
      <c r="AA5" s="9">
        <f t="shared" ref="AA5:AA55" si="5">X5*0.5+Y5*0.25+Z5*0.25</f>
        <v>0</v>
      </c>
      <c r="AB5" s="11">
        <f t="shared" ref="AB5:AB55" si="6">G5+K5+O5+S5+W5+AA5</f>
        <v>0</v>
      </c>
      <c r="AC5" s="29" t="s">
        <v>89</v>
      </c>
    </row>
    <row r="6" spans="1:29" ht="21.6" thickBot="1">
      <c r="A6" s="13">
        <v>3</v>
      </c>
      <c r="B6" s="21" t="s">
        <v>8</v>
      </c>
      <c r="C6" s="21" t="s">
        <v>71</v>
      </c>
      <c r="D6" s="16">
        <v>7</v>
      </c>
      <c r="E6" s="17">
        <v>7</v>
      </c>
      <c r="F6" s="17">
        <v>7</v>
      </c>
      <c r="G6" s="9">
        <f t="shared" si="2"/>
        <v>7</v>
      </c>
      <c r="H6" s="18">
        <v>7</v>
      </c>
      <c r="I6" s="17">
        <v>7</v>
      </c>
      <c r="J6" s="17">
        <v>7</v>
      </c>
      <c r="K6" s="10">
        <f t="shared" si="3"/>
        <v>7</v>
      </c>
      <c r="L6" s="16">
        <v>9</v>
      </c>
      <c r="M6" s="17">
        <v>8</v>
      </c>
      <c r="N6" s="17">
        <v>10</v>
      </c>
      <c r="O6" s="9">
        <f t="shared" si="0"/>
        <v>9</v>
      </c>
      <c r="P6" s="18">
        <v>9</v>
      </c>
      <c r="Q6" s="17">
        <v>8</v>
      </c>
      <c r="R6" s="17">
        <v>9</v>
      </c>
      <c r="S6" s="10">
        <f t="shared" si="1"/>
        <v>8.75</v>
      </c>
      <c r="T6" s="16">
        <v>9</v>
      </c>
      <c r="U6" s="17">
        <v>8</v>
      </c>
      <c r="V6" s="17">
        <v>8</v>
      </c>
      <c r="W6" s="9">
        <f t="shared" si="4"/>
        <v>8.5</v>
      </c>
      <c r="X6" s="16">
        <v>8</v>
      </c>
      <c r="Y6" s="17">
        <v>9</v>
      </c>
      <c r="Z6" s="17">
        <v>8</v>
      </c>
      <c r="AA6" s="9">
        <f t="shared" si="5"/>
        <v>8.25</v>
      </c>
      <c r="AB6" s="11">
        <f t="shared" si="6"/>
        <v>48.5</v>
      </c>
      <c r="AC6" s="29" t="s">
        <v>90</v>
      </c>
    </row>
    <row r="7" spans="1:29" ht="21.6" thickBot="1">
      <c r="A7" s="13">
        <v>4</v>
      </c>
      <c r="B7" s="21" t="s">
        <v>9</v>
      </c>
      <c r="C7" s="21" t="s">
        <v>63</v>
      </c>
      <c r="D7" s="16">
        <v>5</v>
      </c>
      <c r="E7" s="17">
        <v>4</v>
      </c>
      <c r="F7" s="17">
        <v>4</v>
      </c>
      <c r="G7" s="9">
        <f t="shared" si="2"/>
        <v>4.5</v>
      </c>
      <c r="H7" s="18">
        <v>6</v>
      </c>
      <c r="I7" s="17">
        <v>8</v>
      </c>
      <c r="J7" s="17">
        <v>8</v>
      </c>
      <c r="K7" s="10">
        <f t="shared" si="3"/>
        <v>7</v>
      </c>
      <c r="L7" s="16">
        <v>8</v>
      </c>
      <c r="M7" s="17">
        <v>8</v>
      </c>
      <c r="N7" s="17">
        <v>10</v>
      </c>
      <c r="O7" s="9">
        <f t="shared" si="0"/>
        <v>8.5</v>
      </c>
      <c r="P7" s="18">
        <v>7</v>
      </c>
      <c r="Q7" s="17">
        <v>7</v>
      </c>
      <c r="R7" s="17">
        <v>7</v>
      </c>
      <c r="S7" s="10">
        <f t="shared" si="1"/>
        <v>7</v>
      </c>
      <c r="T7" s="16">
        <v>6</v>
      </c>
      <c r="U7" s="17">
        <v>7</v>
      </c>
      <c r="V7" s="17">
        <v>7</v>
      </c>
      <c r="W7" s="9">
        <f t="shared" si="4"/>
        <v>6.5</v>
      </c>
      <c r="X7" s="16">
        <v>7</v>
      </c>
      <c r="Y7" s="17">
        <v>7</v>
      </c>
      <c r="Z7" s="17">
        <v>7</v>
      </c>
      <c r="AA7" s="9">
        <f t="shared" si="5"/>
        <v>7</v>
      </c>
      <c r="AB7" s="11">
        <f t="shared" si="6"/>
        <v>40.5</v>
      </c>
      <c r="AC7" s="29" t="s">
        <v>91</v>
      </c>
    </row>
    <row r="8" spans="1:29" ht="21.6" thickBot="1">
      <c r="A8" s="13">
        <v>5</v>
      </c>
      <c r="B8" s="21" t="s">
        <v>10</v>
      </c>
      <c r="C8" s="21" t="s">
        <v>73</v>
      </c>
      <c r="D8" s="16">
        <v>8</v>
      </c>
      <c r="E8" s="17">
        <v>8</v>
      </c>
      <c r="F8" s="17">
        <v>8</v>
      </c>
      <c r="G8" s="9">
        <f t="shared" si="2"/>
        <v>8</v>
      </c>
      <c r="H8" s="18">
        <v>9</v>
      </c>
      <c r="I8" s="17">
        <v>9</v>
      </c>
      <c r="J8" s="17">
        <v>9</v>
      </c>
      <c r="K8" s="10">
        <f t="shared" si="3"/>
        <v>9</v>
      </c>
      <c r="L8" s="16">
        <v>8</v>
      </c>
      <c r="M8" s="17">
        <v>8</v>
      </c>
      <c r="N8" s="17">
        <v>8</v>
      </c>
      <c r="O8" s="9">
        <f t="shared" si="0"/>
        <v>8</v>
      </c>
      <c r="P8" s="18">
        <v>10</v>
      </c>
      <c r="Q8" s="17">
        <v>10</v>
      </c>
      <c r="R8" s="17">
        <v>10</v>
      </c>
      <c r="S8" s="10">
        <f t="shared" si="1"/>
        <v>10</v>
      </c>
      <c r="T8" s="16">
        <v>9</v>
      </c>
      <c r="U8" s="17">
        <v>10</v>
      </c>
      <c r="V8" s="17">
        <v>10</v>
      </c>
      <c r="W8" s="9">
        <f t="shared" si="4"/>
        <v>9.5</v>
      </c>
      <c r="X8" s="16">
        <v>10</v>
      </c>
      <c r="Y8" s="17">
        <v>10</v>
      </c>
      <c r="Z8" s="17">
        <v>10</v>
      </c>
      <c r="AA8" s="9">
        <f t="shared" si="5"/>
        <v>10</v>
      </c>
      <c r="AB8" s="11">
        <f t="shared" si="6"/>
        <v>54.5</v>
      </c>
      <c r="AC8" s="29" t="s">
        <v>92</v>
      </c>
    </row>
    <row r="9" spans="1:29" ht="21.6" thickBot="1">
      <c r="A9" s="13">
        <v>6</v>
      </c>
      <c r="B9" s="21" t="s">
        <v>11</v>
      </c>
      <c r="C9" s="21" t="s">
        <v>74</v>
      </c>
      <c r="D9" s="16">
        <v>7</v>
      </c>
      <c r="E9" s="17">
        <v>7</v>
      </c>
      <c r="F9" s="17">
        <v>8</v>
      </c>
      <c r="G9" s="9">
        <f t="shared" si="2"/>
        <v>7.25</v>
      </c>
      <c r="H9" s="18">
        <v>8</v>
      </c>
      <c r="I9" s="17">
        <v>9</v>
      </c>
      <c r="J9" s="17">
        <v>9</v>
      </c>
      <c r="K9" s="10">
        <f t="shared" si="3"/>
        <v>8.5</v>
      </c>
      <c r="L9" s="16">
        <v>8</v>
      </c>
      <c r="M9" s="17">
        <v>8</v>
      </c>
      <c r="N9" s="17">
        <v>8</v>
      </c>
      <c r="O9" s="9">
        <f t="shared" si="0"/>
        <v>8</v>
      </c>
      <c r="P9" s="18">
        <v>8</v>
      </c>
      <c r="Q9" s="17">
        <v>9</v>
      </c>
      <c r="R9" s="17">
        <v>8</v>
      </c>
      <c r="S9" s="10">
        <f t="shared" si="1"/>
        <v>8.25</v>
      </c>
      <c r="T9" s="16">
        <v>9</v>
      </c>
      <c r="U9" s="17">
        <v>8</v>
      </c>
      <c r="V9" s="17">
        <v>9</v>
      </c>
      <c r="W9" s="9">
        <f t="shared" si="4"/>
        <v>8.75</v>
      </c>
      <c r="X9" s="16">
        <v>8</v>
      </c>
      <c r="Y9" s="17">
        <v>9</v>
      </c>
      <c r="Z9" s="17">
        <v>9</v>
      </c>
      <c r="AA9" s="9">
        <f t="shared" si="5"/>
        <v>8.5</v>
      </c>
      <c r="AB9" s="11">
        <f t="shared" si="6"/>
        <v>49.25</v>
      </c>
      <c r="AC9" s="29" t="s">
        <v>93</v>
      </c>
    </row>
    <row r="10" spans="1:29" ht="21.6" thickBot="1">
      <c r="A10" s="13">
        <v>7</v>
      </c>
      <c r="B10" s="21" t="s">
        <v>12</v>
      </c>
      <c r="C10" s="21" t="s">
        <v>63</v>
      </c>
      <c r="D10" s="16">
        <v>7</v>
      </c>
      <c r="E10" s="17">
        <v>8</v>
      </c>
      <c r="F10" s="17">
        <v>8</v>
      </c>
      <c r="G10" s="9">
        <f t="shared" si="2"/>
        <v>7.5</v>
      </c>
      <c r="H10" s="18">
        <v>8</v>
      </c>
      <c r="I10" s="17">
        <v>8</v>
      </c>
      <c r="J10" s="17">
        <v>8</v>
      </c>
      <c r="K10" s="10">
        <f t="shared" si="3"/>
        <v>8</v>
      </c>
      <c r="L10" s="16">
        <v>8</v>
      </c>
      <c r="M10" s="17">
        <v>9</v>
      </c>
      <c r="N10" s="17">
        <v>10</v>
      </c>
      <c r="O10" s="9">
        <f t="shared" si="0"/>
        <v>8.75</v>
      </c>
      <c r="P10" s="18">
        <v>8</v>
      </c>
      <c r="Q10" s="17">
        <v>9</v>
      </c>
      <c r="R10" s="17">
        <v>9</v>
      </c>
      <c r="S10" s="10">
        <f t="shared" si="1"/>
        <v>8.5</v>
      </c>
      <c r="T10" s="16">
        <v>10</v>
      </c>
      <c r="U10" s="17">
        <v>10</v>
      </c>
      <c r="V10" s="17">
        <v>10</v>
      </c>
      <c r="W10" s="9">
        <f t="shared" si="4"/>
        <v>10</v>
      </c>
      <c r="X10" s="16">
        <v>9</v>
      </c>
      <c r="Y10" s="17">
        <v>9</v>
      </c>
      <c r="Z10" s="17">
        <v>9</v>
      </c>
      <c r="AA10" s="9">
        <f t="shared" si="5"/>
        <v>9</v>
      </c>
      <c r="AB10" s="11">
        <f t="shared" si="6"/>
        <v>51.75</v>
      </c>
      <c r="AC10" s="29" t="s">
        <v>94</v>
      </c>
    </row>
    <row r="11" spans="1:29" ht="21.6" thickBot="1">
      <c r="A11" s="13">
        <v>8</v>
      </c>
      <c r="B11" s="21" t="s">
        <v>13</v>
      </c>
      <c r="C11" s="21" t="s">
        <v>59</v>
      </c>
      <c r="D11" s="16">
        <v>6</v>
      </c>
      <c r="E11" s="17">
        <v>6</v>
      </c>
      <c r="F11" s="17">
        <v>6</v>
      </c>
      <c r="G11" s="9">
        <f t="shared" si="2"/>
        <v>6</v>
      </c>
      <c r="H11" s="18">
        <v>6</v>
      </c>
      <c r="I11" s="17">
        <v>6</v>
      </c>
      <c r="J11" s="17">
        <v>6</v>
      </c>
      <c r="K11" s="10">
        <f t="shared" si="3"/>
        <v>6</v>
      </c>
      <c r="L11" s="16">
        <v>7</v>
      </c>
      <c r="M11" s="17">
        <v>9</v>
      </c>
      <c r="N11" s="17">
        <v>10</v>
      </c>
      <c r="O11" s="9">
        <f t="shared" si="0"/>
        <v>8.25</v>
      </c>
      <c r="P11" s="18">
        <v>6</v>
      </c>
      <c r="Q11" s="17">
        <v>6</v>
      </c>
      <c r="R11" s="17">
        <v>6</v>
      </c>
      <c r="S11" s="10">
        <f t="shared" si="1"/>
        <v>6</v>
      </c>
      <c r="T11" s="16">
        <v>6</v>
      </c>
      <c r="U11" s="17">
        <v>6</v>
      </c>
      <c r="V11" s="17">
        <v>6</v>
      </c>
      <c r="W11" s="9">
        <f t="shared" si="4"/>
        <v>6</v>
      </c>
      <c r="X11" s="16">
        <v>5</v>
      </c>
      <c r="Y11" s="17">
        <v>5</v>
      </c>
      <c r="Z11" s="17">
        <v>5</v>
      </c>
      <c r="AA11" s="9">
        <f t="shared" si="5"/>
        <v>5</v>
      </c>
      <c r="AB11" s="11">
        <f t="shared" si="6"/>
        <v>37.25</v>
      </c>
      <c r="AC11" s="29" t="s">
        <v>95</v>
      </c>
    </row>
    <row r="12" spans="1:29" ht="21.6" thickBot="1">
      <c r="A12" s="13">
        <v>9</v>
      </c>
      <c r="B12" s="21" t="s">
        <v>14</v>
      </c>
      <c r="C12" s="21" t="s">
        <v>58</v>
      </c>
      <c r="D12" s="16">
        <v>0</v>
      </c>
      <c r="E12" s="17">
        <v>0</v>
      </c>
      <c r="F12" s="17">
        <v>0</v>
      </c>
      <c r="G12" s="9">
        <f t="shared" si="2"/>
        <v>0</v>
      </c>
      <c r="H12" s="16">
        <v>0</v>
      </c>
      <c r="I12" s="17">
        <v>0</v>
      </c>
      <c r="J12" s="17">
        <v>0</v>
      </c>
      <c r="K12" s="10">
        <f t="shared" si="3"/>
        <v>0</v>
      </c>
      <c r="L12" s="16">
        <v>0</v>
      </c>
      <c r="M12" s="17">
        <v>0</v>
      </c>
      <c r="N12" s="17">
        <v>0</v>
      </c>
      <c r="O12" s="9">
        <f t="shared" si="0"/>
        <v>0</v>
      </c>
      <c r="P12" s="16">
        <v>0</v>
      </c>
      <c r="Q12" s="17">
        <v>0</v>
      </c>
      <c r="R12" s="17">
        <v>0</v>
      </c>
      <c r="S12" s="10">
        <f t="shared" si="1"/>
        <v>0</v>
      </c>
      <c r="T12" s="16">
        <v>0</v>
      </c>
      <c r="U12" s="17">
        <v>0</v>
      </c>
      <c r="V12" s="17">
        <v>0</v>
      </c>
      <c r="W12" s="9">
        <f t="shared" si="4"/>
        <v>0</v>
      </c>
      <c r="X12" s="16">
        <v>0</v>
      </c>
      <c r="Y12" s="17">
        <v>0</v>
      </c>
      <c r="Z12" s="17">
        <v>0</v>
      </c>
      <c r="AA12" s="9">
        <f t="shared" si="5"/>
        <v>0</v>
      </c>
      <c r="AB12" s="11">
        <f t="shared" si="6"/>
        <v>0</v>
      </c>
      <c r="AC12" s="29" t="s">
        <v>96</v>
      </c>
    </row>
    <row r="13" spans="1:29" ht="21.6" thickBot="1">
      <c r="A13" s="13">
        <v>10</v>
      </c>
      <c r="B13" s="21" t="s">
        <v>15</v>
      </c>
      <c r="C13" s="21" t="s">
        <v>74</v>
      </c>
      <c r="D13" s="16">
        <v>8</v>
      </c>
      <c r="E13" s="17">
        <v>7</v>
      </c>
      <c r="F13" s="17">
        <v>7</v>
      </c>
      <c r="G13" s="9">
        <f t="shared" si="2"/>
        <v>7.5</v>
      </c>
      <c r="H13" s="18">
        <v>8</v>
      </c>
      <c r="I13" s="17">
        <v>8</v>
      </c>
      <c r="J13" s="17">
        <v>9</v>
      </c>
      <c r="K13" s="10">
        <f t="shared" si="3"/>
        <v>8.25</v>
      </c>
      <c r="L13" s="16">
        <v>6</v>
      </c>
      <c r="M13" s="17">
        <v>9</v>
      </c>
      <c r="N13" s="17">
        <v>9</v>
      </c>
      <c r="O13" s="9">
        <f t="shared" si="0"/>
        <v>7.5</v>
      </c>
      <c r="P13" s="18">
        <v>8</v>
      </c>
      <c r="Q13" s="17">
        <v>8</v>
      </c>
      <c r="R13" s="17">
        <v>8</v>
      </c>
      <c r="S13" s="10">
        <f t="shared" si="1"/>
        <v>8</v>
      </c>
      <c r="T13" s="16">
        <v>8</v>
      </c>
      <c r="U13" s="17">
        <v>8</v>
      </c>
      <c r="V13" s="17">
        <v>9</v>
      </c>
      <c r="W13" s="9">
        <f t="shared" si="4"/>
        <v>8.25</v>
      </c>
      <c r="X13" s="16">
        <v>8</v>
      </c>
      <c r="Y13" s="17">
        <v>9</v>
      </c>
      <c r="Z13" s="17">
        <v>8</v>
      </c>
      <c r="AA13" s="9">
        <f t="shared" si="5"/>
        <v>8.25</v>
      </c>
      <c r="AB13" s="11">
        <f t="shared" si="6"/>
        <v>47.75</v>
      </c>
      <c r="AC13" s="29" t="s">
        <v>97</v>
      </c>
    </row>
    <row r="14" spans="1:29" ht="21.6" thickBot="1">
      <c r="A14" s="13">
        <v>11</v>
      </c>
      <c r="B14" s="21" t="s">
        <v>16</v>
      </c>
      <c r="C14" s="20" t="s">
        <v>72</v>
      </c>
      <c r="D14" s="16">
        <v>0</v>
      </c>
      <c r="E14" s="17">
        <v>0</v>
      </c>
      <c r="F14" s="17">
        <v>0</v>
      </c>
      <c r="G14" s="9">
        <f t="shared" si="2"/>
        <v>0</v>
      </c>
      <c r="H14" s="16">
        <v>0</v>
      </c>
      <c r="I14" s="17">
        <v>0</v>
      </c>
      <c r="J14" s="17">
        <v>0</v>
      </c>
      <c r="K14" s="10">
        <f t="shared" si="3"/>
        <v>0</v>
      </c>
      <c r="L14" s="16">
        <v>0</v>
      </c>
      <c r="M14" s="17">
        <v>0</v>
      </c>
      <c r="N14" s="17">
        <v>0</v>
      </c>
      <c r="O14" s="9">
        <f t="shared" si="0"/>
        <v>0</v>
      </c>
      <c r="P14" s="16">
        <v>0</v>
      </c>
      <c r="Q14" s="17">
        <v>0</v>
      </c>
      <c r="R14" s="17">
        <v>0</v>
      </c>
      <c r="S14" s="10">
        <f t="shared" si="1"/>
        <v>0</v>
      </c>
      <c r="T14" s="16">
        <v>0</v>
      </c>
      <c r="U14" s="17">
        <v>0</v>
      </c>
      <c r="V14" s="17">
        <v>0</v>
      </c>
      <c r="W14" s="9">
        <f t="shared" si="4"/>
        <v>0</v>
      </c>
      <c r="X14" s="16">
        <v>0</v>
      </c>
      <c r="Y14" s="17">
        <v>0</v>
      </c>
      <c r="Z14" s="17">
        <v>0</v>
      </c>
      <c r="AA14" s="9">
        <f t="shared" si="5"/>
        <v>0</v>
      </c>
      <c r="AB14" s="11">
        <f t="shared" si="6"/>
        <v>0</v>
      </c>
      <c r="AC14" s="29" t="s">
        <v>98</v>
      </c>
    </row>
    <row r="15" spans="1:29" ht="21.6" thickBot="1">
      <c r="A15" s="13">
        <v>12</v>
      </c>
      <c r="B15" s="21" t="s">
        <v>17</v>
      </c>
      <c r="C15" s="21" t="s">
        <v>68</v>
      </c>
      <c r="D15" s="16">
        <v>7</v>
      </c>
      <c r="E15" s="17">
        <v>7</v>
      </c>
      <c r="F15" s="17">
        <v>7</v>
      </c>
      <c r="G15" s="9">
        <f t="shared" si="2"/>
        <v>7</v>
      </c>
      <c r="H15" s="18">
        <v>9</v>
      </c>
      <c r="I15" s="17">
        <v>9</v>
      </c>
      <c r="J15" s="17">
        <v>9</v>
      </c>
      <c r="K15" s="10">
        <f t="shared" si="3"/>
        <v>9</v>
      </c>
      <c r="L15" s="16">
        <v>7</v>
      </c>
      <c r="M15" s="17">
        <v>8</v>
      </c>
      <c r="N15" s="17">
        <v>8</v>
      </c>
      <c r="O15" s="9">
        <f t="shared" si="0"/>
        <v>7.5</v>
      </c>
      <c r="P15" s="18">
        <v>8</v>
      </c>
      <c r="Q15" s="17">
        <v>7</v>
      </c>
      <c r="R15" s="17">
        <v>7</v>
      </c>
      <c r="S15" s="10">
        <f t="shared" si="1"/>
        <v>7.5</v>
      </c>
      <c r="T15" s="16">
        <v>9</v>
      </c>
      <c r="U15" s="17">
        <v>7</v>
      </c>
      <c r="V15" s="17">
        <v>8</v>
      </c>
      <c r="W15" s="9">
        <f t="shared" si="4"/>
        <v>8.25</v>
      </c>
      <c r="X15" s="16">
        <v>8</v>
      </c>
      <c r="Y15" s="17">
        <v>7</v>
      </c>
      <c r="Z15" s="17">
        <v>7</v>
      </c>
      <c r="AA15" s="9">
        <f t="shared" si="5"/>
        <v>7.5</v>
      </c>
      <c r="AB15" s="11">
        <f t="shared" si="6"/>
        <v>46.75</v>
      </c>
      <c r="AC15" s="29" t="s">
        <v>99</v>
      </c>
    </row>
    <row r="16" spans="1:29" ht="21.6" thickBot="1">
      <c r="A16" s="13">
        <v>13</v>
      </c>
      <c r="B16" s="21" t="s">
        <v>18</v>
      </c>
      <c r="C16" s="21" t="s">
        <v>61</v>
      </c>
      <c r="D16" s="16">
        <v>8</v>
      </c>
      <c r="E16" s="17">
        <v>7</v>
      </c>
      <c r="F16" s="17">
        <v>7</v>
      </c>
      <c r="G16" s="9">
        <f t="shared" si="2"/>
        <v>7.5</v>
      </c>
      <c r="H16" s="18">
        <v>7</v>
      </c>
      <c r="I16" s="17">
        <v>7</v>
      </c>
      <c r="J16" s="17">
        <v>7</v>
      </c>
      <c r="K16" s="10">
        <f t="shared" si="3"/>
        <v>7</v>
      </c>
      <c r="L16" s="16">
        <v>8</v>
      </c>
      <c r="M16" s="17">
        <v>8</v>
      </c>
      <c r="N16" s="17">
        <v>8</v>
      </c>
      <c r="O16" s="9">
        <f t="shared" si="0"/>
        <v>8</v>
      </c>
      <c r="P16" s="18">
        <v>8</v>
      </c>
      <c r="Q16" s="17">
        <v>7</v>
      </c>
      <c r="R16" s="17">
        <v>8</v>
      </c>
      <c r="S16" s="10">
        <f t="shared" si="1"/>
        <v>7.75</v>
      </c>
      <c r="T16" s="16">
        <v>9</v>
      </c>
      <c r="U16" s="17">
        <v>8</v>
      </c>
      <c r="V16" s="17">
        <v>9</v>
      </c>
      <c r="W16" s="9">
        <f t="shared" si="4"/>
        <v>8.75</v>
      </c>
      <c r="X16" s="16">
        <v>8</v>
      </c>
      <c r="Y16" s="17">
        <v>7</v>
      </c>
      <c r="Z16" s="17">
        <v>8</v>
      </c>
      <c r="AA16" s="9">
        <f t="shared" si="5"/>
        <v>7.75</v>
      </c>
      <c r="AB16" s="11">
        <f t="shared" si="6"/>
        <v>46.75</v>
      </c>
      <c r="AC16" s="29" t="s">
        <v>100</v>
      </c>
    </row>
    <row r="17" spans="1:29" ht="21.6" thickBot="1">
      <c r="A17" s="13">
        <v>14</v>
      </c>
      <c r="B17" s="21" t="s">
        <v>19</v>
      </c>
      <c r="C17" s="21" t="s">
        <v>67</v>
      </c>
      <c r="D17" s="16">
        <v>10</v>
      </c>
      <c r="E17" s="17">
        <v>10</v>
      </c>
      <c r="F17" s="17">
        <v>10</v>
      </c>
      <c r="G17" s="9">
        <f t="shared" si="2"/>
        <v>10</v>
      </c>
      <c r="H17" s="18">
        <v>9</v>
      </c>
      <c r="I17" s="17">
        <v>9</v>
      </c>
      <c r="J17" s="17">
        <v>9</v>
      </c>
      <c r="K17" s="10">
        <f t="shared" si="3"/>
        <v>9</v>
      </c>
      <c r="L17" s="16">
        <v>10</v>
      </c>
      <c r="M17" s="17">
        <v>10</v>
      </c>
      <c r="N17" s="17">
        <v>10</v>
      </c>
      <c r="O17" s="9">
        <f t="shared" si="0"/>
        <v>10</v>
      </c>
      <c r="P17" s="18">
        <v>10</v>
      </c>
      <c r="Q17" s="17">
        <v>10</v>
      </c>
      <c r="R17" s="17">
        <v>10</v>
      </c>
      <c r="S17" s="10">
        <f t="shared" si="1"/>
        <v>10</v>
      </c>
      <c r="T17" s="16">
        <v>10</v>
      </c>
      <c r="U17" s="17">
        <v>10</v>
      </c>
      <c r="V17" s="17">
        <v>10</v>
      </c>
      <c r="W17" s="9">
        <f t="shared" si="4"/>
        <v>10</v>
      </c>
      <c r="X17" s="16">
        <v>10</v>
      </c>
      <c r="Y17" s="17">
        <v>10</v>
      </c>
      <c r="Z17" s="17">
        <v>10</v>
      </c>
      <c r="AA17" s="9">
        <f t="shared" si="5"/>
        <v>10</v>
      </c>
      <c r="AB17" s="11">
        <f t="shared" si="6"/>
        <v>59</v>
      </c>
      <c r="AC17" s="29" t="s">
        <v>101</v>
      </c>
    </row>
    <row r="18" spans="1:29" ht="21.6" thickBot="1">
      <c r="A18" s="13">
        <v>15</v>
      </c>
      <c r="B18" s="21" t="s">
        <v>20</v>
      </c>
      <c r="C18" s="21" t="s">
        <v>68</v>
      </c>
      <c r="D18" s="16">
        <v>0</v>
      </c>
      <c r="E18" s="17">
        <v>0</v>
      </c>
      <c r="F18" s="17">
        <v>0</v>
      </c>
      <c r="G18" s="9">
        <f t="shared" si="2"/>
        <v>0</v>
      </c>
      <c r="H18" s="16">
        <v>0</v>
      </c>
      <c r="I18" s="17">
        <v>0</v>
      </c>
      <c r="J18" s="17">
        <v>0</v>
      </c>
      <c r="K18" s="10">
        <f t="shared" si="3"/>
        <v>0</v>
      </c>
      <c r="L18" s="16">
        <v>0</v>
      </c>
      <c r="M18" s="17">
        <v>0</v>
      </c>
      <c r="N18" s="17">
        <v>0</v>
      </c>
      <c r="O18" s="9">
        <f t="shared" si="0"/>
        <v>0</v>
      </c>
      <c r="P18" s="16">
        <v>0</v>
      </c>
      <c r="Q18" s="17">
        <v>0</v>
      </c>
      <c r="R18" s="17">
        <v>0</v>
      </c>
      <c r="S18" s="10">
        <f t="shared" si="1"/>
        <v>0</v>
      </c>
      <c r="T18" s="16">
        <v>0</v>
      </c>
      <c r="U18" s="17">
        <v>0</v>
      </c>
      <c r="V18" s="17">
        <v>0</v>
      </c>
      <c r="W18" s="9">
        <f t="shared" si="4"/>
        <v>0</v>
      </c>
      <c r="X18" s="16">
        <v>0</v>
      </c>
      <c r="Y18" s="17">
        <v>0</v>
      </c>
      <c r="Z18" s="17">
        <v>0</v>
      </c>
      <c r="AA18" s="9">
        <f t="shared" si="5"/>
        <v>0</v>
      </c>
      <c r="AB18" s="11">
        <f t="shared" si="6"/>
        <v>0</v>
      </c>
      <c r="AC18" s="29" t="s">
        <v>89</v>
      </c>
    </row>
    <row r="19" spans="1:29" ht="21.6" thickBot="1">
      <c r="A19" s="13">
        <v>16</v>
      </c>
      <c r="B19" s="21" t="s">
        <v>21</v>
      </c>
      <c r="C19" s="21" t="s">
        <v>74</v>
      </c>
      <c r="D19" s="16">
        <v>8</v>
      </c>
      <c r="E19" s="17">
        <v>9</v>
      </c>
      <c r="F19" s="17">
        <v>9</v>
      </c>
      <c r="G19" s="9">
        <f t="shared" si="2"/>
        <v>8.5</v>
      </c>
      <c r="H19" s="18">
        <v>8</v>
      </c>
      <c r="I19" s="17">
        <v>9</v>
      </c>
      <c r="J19" s="17">
        <v>8</v>
      </c>
      <c r="K19" s="10">
        <f t="shared" si="3"/>
        <v>8.25</v>
      </c>
      <c r="L19" s="16">
        <v>8</v>
      </c>
      <c r="M19" s="17">
        <v>8</v>
      </c>
      <c r="N19" s="17">
        <v>10</v>
      </c>
      <c r="O19" s="9">
        <f t="shared" si="0"/>
        <v>8.5</v>
      </c>
      <c r="P19" s="18">
        <v>10</v>
      </c>
      <c r="Q19" s="17">
        <v>10</v>
      </c>
      <c r="R19" s="17">
        <v>9</v>
      </c>
      <c r="S19" s="10">
        <f t="shared" si="1"/>
        <v>9.75</v>
      </c>
      <c r="T19" s="16">
        <v>9</v>
      </c>
      <c r="U19" s="17">
        <v>9</v>
      </c>
      <c r="V19" s="17">
        <v>9</v>
      </c>
      <c r="W19" s="9">
        <f t="shared" si="4"/>
        <v>9</v>
      </c>
      <c r="X19" s="16">
        <v>8</v>
      </c>
      <c r="Y19" s="17">
        <v>8</v>
      </c>
      <c r="Z19" s="17">
        <v>8</v>
      </c>
      <c r="AA19" s="9">
        <f t="shared" si="5"/>
        <v>8</v>
      </c>
      <c r="AB19" s="11">
        <f t="shared" si="6"/>
        <v>52</v>
      </c>
      <c r="AC19" s="29" t="s">
        <v>102</v>
      </c>
    </row>
    <row r="20" spans="1:29" ht="21.6" thickBot="1">
      <c r="A20" s="13">
        <v>17</v>
      </c>
      <c r="B20" s="21" t="s">
        <v>22</v>
      </c>
      <c r="C20" s="21" t="s">
        <v>75</v>
      </c>
      <c r="D20" s="16">
        <v>0</v>
      </c>
      <c r="E20" s="17">
        <v>0</v>
      </c>
      <c r="F20" s="17">
        <v>0</v>
      </c>
      <c r="G20" s="9">
        <f t="shared" si="2"/>
        <v>0</v>
      </c>
      <c r="H20" s="16">
        <v>0</v>
      </c>
      <c r="I20" s="17">
        <v>0</v>
      </c>
      <c r="J20" s="17">
        <v>0</v>
      </c>
      <c r="K20" s="10">
        <f t="shared" si="3"/>
        <v>0</v>
      </c>
      <c r="L20" s="16">
        <v>0</v>
      </c>
      <c r="M20" s="17">
        <v>0</v>
      </c>
      <c r="N20" s="17">
        <v>0</v>
      </c>
      <c r="O20" s="9">
        <f t="shared" ref="O20:O55" si="7">L20*0.5+M20*0.25+N20*0.25</f>
        <v>0</v>
      </c>
      <c r="P20" s="16">
        <v>0</v>
      </c>
      <c r="Q20" s="17">
        <v>0</v>
      </c>
      <c r="R20" s="17">
        <v>0</v>
      </c>
      <c r="S20" s="10">
        <f t="shared" ref="S20:S55" si="8">P20*0.5+Q20*0.25+R20*0.25</f>
        <v>0</v>
      </c>
      <c r="T20" s="16">
        <v>0</v>
      </c>
      <c r="U20" s="17">
        <v>0</v>
      </c>
      <c r="V20" s="17">
        <v>0</v>
      </c>
      <c r="W20" s="9">
        <f t="shared" si="4"/>
        <v>0</v>
      </c>
      <c r="X20" s="16">
        <v>0</v>
      </c>
      <c r="Y20" s="17">
        <v>0</v>
      </c>
      <c r="Z20" s="17">
        <v>0</v>
      </c>
      <c r="AA20" s="9">
        <f t="shared" si="5"/>
        <v>0</v>
      </c>
      <c r="AB20" s="11">
        <f t="shared" si="6"/>
        <v>0</v>
      </c>
      <c r="AC20" s="29" t="s">
        <v>103</v>
      </c>
    </row>
    <row r="21" spans="1:29" ht="21.6" thickBot="1">
      <c r="A21" s="13">
        <v>18</v>
      </c>
      <c r="B21" s="21" t="s">
        <v>23</v>
      </c>
      <c r="C21" s="21" t="s">
        <v>63</v>
      </c>
      <c r="D21" s="16">
        <v>0</v>
      </c>
      <c r="E21" s="17">
        <v>0</v>
      </c>
      <c r="F21" s="17">
        <v>0</v>
      </c>
      <c r="G21" s="9">
        <f t="shared" si="2"/>
        <v>0</v>
      </c>
      <c r="H21" s="16">
        <v>0</v>
      </c>
      <c r="I21" s="17">
        <v>0</v>
      </c>
      <c r="J21" s="17">
        <v>0</v>
      </c>
      <c r="K21" s="10">
        <f t="shared" si="3"/>
        <v>0</v>
      </c>
      <c r="L21" s="16">
        <v>0</v>
      </c>
      <c r="M21" s="17">
        <v>0</v>
      </c>
      <c r="N21" s="17">
        <v>0</v>
      </c>
      <c r="O21" s="9">
        <f t="shared" si="7"/>
        <v>0</v>
      </c>
      <c r="P21" s="16">
        <v>0</v>
      </c>
      <c r="Q21" s="17">
        <v>0</v>
      </c>
      <c r="R21" s="17">
        <v>0</v>
      </c>
      <c r="S21" s="10">
        <f t="shared" si="8"/>
        <v>0</v>
      </c>
      <c r="T21" s="16">
        <v>0</v>
      </c>
      <c r="U21" s="17">
        <v>0</v>
      </c>
      <c r="V21" s="17">
        <v>0</v>
      </c>
      <c r="W21" s="9">
        <f t="shared" si="4"/>
        <v>0</v>
      </c>
      <c r="X21" s="16">
        <v>0</v>
      </c>
      <c r="Y21" s="17">
        <v>0</v>
      </c>
      <c r="Z21" s="17">
        <v>0</v>
      </c>
      <c r="AA21" s="9">
        <f t="shared" si="5"/>
        <v>0</v>
      </c>
      <c r="AB21" s="11">
        <f t="shared" si="6"/>
        <v>0</v>
      </c>
      <c r="AC21" s="29" t="s">
        <v>104</v>
      </c>
    </row>
    <row r="22" spans="1:29" ht="21.6" thickBot="1">
      <c r="A22" s="13">
        <v>19</v>
      </c>
      <c r="B22" s="22" t="s">
        <v>24</v>
      </c>
      <c r="C22" s="22" t="s">
        <v>76</v>
      </c>
      <c r="D22" s="16">
        <v>0</v>
      </c>
      <c r="E22" s="17">
        <v>0</v>
      </c>
      <c r="F22" s="17">
        <v>0</v>
      </c>
      <c r="G22" s="9">
        <f t="shared" si="2"/>
        <v>0</v>
      </c>
      <c r="H22" s="16">
        <v>0</v>
      </c>
      <c r="I22" s="17">
        <v>0</v>
      </c>
      <c r="J22" s="17">
        <v>0</v>
      </c>
      <c r="K22" s="10">
        <f t="shared" si="3"/>
        <v>0</v>
      </c>
      <c r="L22" s="16">
        <v>0</v>
      </c>
      <c r="M22" s="17">
        <v>0</v>
      </c>
      <c r="N22" s="17">
        <v>0</v>
      </c>
      <c r="O22" s="9">
        <f t="shared" si="7"/>
        <v>0</v>
      </c>
      <c r="P22" s="16">
        <v>0</v>
      </c>
      <c r="Q22" s="17">
        <v>0</v>
      </c>
      <c r="R22" s="17">
        <v>0</v>
      </c>
      <c r="S22" s="10">
        <f t="shared" si="8"/>
        <v>0</v>
      </c>
      <c r="T22" s="16">
        <v>0</v>
      </c>
      <c r="U22" s="17">
        <v>0</v>
      </c>
      <c r="V22" s="17">
        <v>0</v>
      </c>
      <c r="W22" s="9">
        <f t="shared" si="4"/>
        <v>0</v>
      </c>
      <c r="X22" s="16">
        <v>0</v>
      </c>
      <c r="Y22" s="17">
        <v>0</v>
      </c>
      <c r="Z22" s="17">
        <v>0</v>
      </c>
      <c r="AA22" s="9">
        <f t="shared" si="5"/>
        <v>0</v>
      </c>
      <c r="AB22" s="11">
        <f t="shared" si="6"/>
        <v>0</v>
      </c>
      <c r="AC22" s="29" t="s">
        <v>105</v>
      </c>
    </row>
    <row r="23" spans="1:29" ht="21.6" thickBot="1">
      <c r="A23" s="13">
        <v>20</v>
      </c>
      <c r="B23" s="21" t="s">
        <v>25</v>
      </c>
      <c r="C23" s="21" t="s">
        <v>67</v>
      </c>
      <c r="D23" s="16">
        <v>10</v>
      </c>
      <c r="E23" s="17">
        <v>10</v>
      </c>
      <c r="F23" s="17">
        <v>10</v>
      </c>
      <c r="G23" s="9">
        <f t="shared" si="2"/>
        <v>10</v>
      </c>
      <c r="H23" s="18">
        <v>8</v>
      </c>
      <c r="I23" s="17">
        <v>8</v>
      </c>
      <c r="J23" s="17">
        <v>8</v>
      </c>
      <c r="K23" s="10">
        <f t="shared" si="3"/>
        <v>8</v>
      </c>
      <c r="L23" s="16">
        <v>8</v>
      </c>
      <c r="M23" s="17">
        <v>9</v>
      </c>
      <c r="N23" s="17">
        <v>10</v>
      </c>
      <c r="O23" s="9">
        <f t="shared" si="7"/>
        <v>8.75</v>
      </c>
      <c r="P23" s="18">
        <v>10</v>
      </c>
      <c r="Q23" s="17">
        <v>10</v>
      </c>
      <c r="R23" s="17">
        <v>9</v>
      </c>
      <c r="S23" s="10">
        <f t="shared" si="8"/>
        <v>9.75</v>
      </c>
      <c r="T23" s="16">
        <v>10</v>
      </c>
      <c r="U23" s="17">
        <v>9</v>
      </c>
      <c r="V23" s="17">
        <v>9</v>
      </c>
      <c r="W23" s="9">
        <f t="shared" si="4"/>
        <v>9.5</v>
      </c>
      <c r="X23" s="16">
        <v>9</v>
      </c>
      <c r="Y23" s="17">
        <v>9</v>
      </c>
      <c r="Z23" s="17">
        <v>9</v>
      </c>
      <c r="AA23" s="9">
        <f t="shared" si="5"/>
        <v>9</v>
      </c>
      <c r="AB23" s="11">
        <f t="shared" si="6"/>
        <v>55</v>
      </c>
      <c r="AC23" s="29" t="s">
        <v>106</v>
      </c>
    </row>
    <row r="24" spans="1:29" ht="21.6" thickBot="1">
      <c r="A24" s="13">
        <v>21</v>
      </c>
      <c r="B24" s="21" t="s">
        <v>26</v>
      </c>
      <c r="C24" s="21" t="s">
        <v>66</v>
      </c>
      <c r="D24" s="16">
        <v>5</v>
      </c>
      <c r="E24" s="17">
        <v>4</v>
      </c>
      <c r="F24" s="17">
        <v>4</v>
      </c>
      <c r="G24" s="9">
        <f t="shared" si="2"/>
        <v>4.5</v>
      </c>
      <c r="H24" s="18">
        <v>7</v>
      </c>
      <c r="I24" s="17">
        <v>6</v>
      </c>
      <c r="J24" s="17">
        <v>6</v>
      </c>
      <c r="K24" s="10">
        <f t="shared" si="3"/>
        <v>6.5</v>
      </c>
      <c r="L24" s="16">
        <v>6</v>
      </c>
      <c r="M24" s="17">
        <v>7</v>
      </c>
      <c r="N24" s="17">
        <v>7</v>
      </c>
      <c r="O24" s="9">
        <f t="shared" si="7"/>
        <v>6.5</v>
      </c>
      <c r="P24" s="18">
        <v>6</v>
      </c>
      <c r="Q24" s="17">
        <v>6</v>
      </c>
      <c r="R24" s="17">
        <v>6</v>
      </c>
      <c r="S24" s="10">
        <f t="shared" si="8"/>
        <v>6</v>
      </c>
      <c r="T24" s="16">
        <v>6</v>
      </c>
      <c r="U24" s="17">
        <v>6</v>
      </c>
      <c r="V24" s="17">
        <v>6</v>
      </c>
      <c r="W24" s="9">
        <f t="shared" si="4"/>
        <v>6</v>
      </c>
      <c r="X24" s="16">
        <v>5</v>
      </c>
      <c r="Y24" s="17">
        <v>5</v>
      </c>
      <c r="Z24" s="17">
        <v>5</v>
      </c>
      <c r="AA24" s="9">
        <f t="shared" si="5"/>
        <v>5</v>
      </c>
      <c r="AB24" s="11">
        <f t="shared" si="6"/>
        <v>34.5</v>
      </c>
      <c r="AC24" s="29" t="s">
        <v>107</v>
      </c>
    </row>
    <row r="25" spans="1:29" ht="21.6" thickBot="1">
      <c r="A25" s="13">
        <v>22</v>
      </c>
      <c r="B25" s="21" t="s">
        <v>27</v>
      </c>
      <c r="C25" s="21" t="s">
        <v>63</v>
      </c>
      <c r="D25" s="16">
        <v>8</v>
      </c>
      <c r="E25" s="17">
        <v>8</v>
      </c>
      <c r="F25" s="17">
        <v>8</v>
      </c>
      <c r="G25" s="9">
        <f t="shared" si="2"/>
        <v>8</v>
      </c>
      <c r="H25" s="18">
        <v>9</v>
      </c>
      <c r="I25" s="17">
        <v>8</v>
      </c>
      <c r="J25" s="17">
        <v>7</v>
      </c>
      <c r="K25" s="10">
        <f t="shared" si="3"/>
        <v>8.25</v>
      </c>
      <c r="L25" s="16">
        <v>7</v>
      </c>
      <c r="M25" s="17">
        <v>7</v>
      </c>
      <c r="N25" s="17">
        <v>10</v>
      </c>
      <c r="O25" s="9">
        <f t="shared" si="7"/>
        <v>7.75</v>
      </c>
      <c r="P25" s="18">
        <v>9</v>
      </c>
      <c r="Q25" s="17">
        <v>10</v>
      </c>
      <c r="R25" s="17">
        <v>9</v>
      </c>
      <c r="S25" s="10">
        <f t="shared" si="8"/>
        <v>9.25</v>
      </c>
      <c r="T25" s="16">
        <v>9</v>
      </c>
      <c r="U25" s="17">
        <v>8</v>
      </c>
      <c r="V25" s="17">
        <v>9</v>
      </c>
      <c r="W25" s="9">
        <f t="shared" si="4"/>
        <v>8.75</v>
      </c>
      <c r="X25" s="16">
        <v>8</v>
      </c>
      <c r="Y25" s="17">
        <v>8</v>
      </c>
      <c r="Z25" s="17">
        <v>8</v>
      </c>
      <c r="AA25" s="9">
        <f t="shared" si="5"/>
        <v>8</v>
      </c>
      <c r="AB25" s="11">
        <f t="shared" si="6"/>
        <v>50</v>
      </c>
      <c r="AC25" s="29" t="s">
        <v>108</v>
      </c>
    </row>
    <row r="26" spans="1:29" ht="21.6" thickBot="1">
      <c r="A26" s="13">
        <v>23</v>
      </c>
      <c r="B26" s="21" t="s">
        <v>28</v>
      </c>
      <c r="C26" s="21" t="s">
        <v>77</v>
      </c>
      <c r="D26" s="16">
        <v>0</v>
      </c>
      <c r="E26" s="17">
        <v>0</v>
      </c>
      <c r="F26" s="17">
        <v>0</v>
      </c>
      <c r="G26" s="9">
        <f t="shared" si="2"/>
        <v>0</v>
      </c>
      <c r="H26" s="16">
        <v>0</v>
      </c>
      <c r="I26" s="17">
        <v>0</v>
      </c>
      <c r="J26" s="17">
        <v>0</v>
      </c>
      <c r="K26" s="10">
        <f t="shared" si="3"/>
        <v>0</v>
      </c>
      <c r="L26" s="16">
        <v>0</v>
      </c>
      <c r="M26" s="17">
        <v>0</v>
      </c>
      <c r="N26" s="17">
        <v>0</v>
      </c>
      <c r="O26" s="9">
        <f t="shared" si="7"/>
        <v>0</v>
      </c>
      <c r="P26" s="16">
        <v>0</v>
      </c>
      <c r="Q26" s="17">
        <v>0</v>
      </c>
      <c r="R26" s="17">
        <v>0</v>
      </c>
      <c r="S26" s="10">
        <f t="shared" si="8"/>
        <v>0</v>
      </c>
      <c r="T26" s="16">
        <v>0</v>
      </c>
      <c r="U26" s="17">
        <v>0</v>
      </c>
      <c r="V26" s="17">
        <v>0</v>
      </c>
      <c r="W26" s="9">
        <f t="shared" si="4"/>
        <v>0</v>
      </c>
      <c r="X26" s="16">
        <v>0</v>
      </c>
      <c r="Y26" s="17">
        <v>0</v>
      </c>
      <c r="Z26" s="17">
        <v>0</v>
      </c>
      <c r="AA26" s="9">
        <f t="shared" si="5"/>
        <v>0</v>
      </c>
      <c r="AB26" s="11">
        <f t="shared" si="6"/>
        <v>0</v>
      </c>
      <c r="AC26" s="29" t="s">
        <v>109</v>
      </c>
    </row>
    <row r="27" spans="1:29" ht="21.6" thickBot="1">
      <c r="A27" s="13">
        <v>24</v>
      </c>
      <c r="B27" s="21" t="s">
        <v>29</v>
      </c>
      <c r="C27" s="21" t="s">
        <v>64</v>
      </c>
      <c r="D27" s="16">
        <v>8</v>
      </c>
      <c r="E27" s="17">
        <v>8</v>
      </c>
      <c r="F27" s="17">
        <v>8</v>
      </c>
      <c r="G27" s="9">
        <f t="shared" si="2"/>
        <v>8</v>
      </c>
      <c r="H27" s="18">
        <v>8</v>
      </c>
      <c r="I27" s="17">
        <v>8</v>
      </c>
      <c r="J27" s="17">
        <v>8</v>
      </c>
      <c r="K27" s="10">
        <f t="shared" si="3"/>
        <v>8</v>
      </c>
      <c r="L27" s="16">
        <v>7</v>
      </c>
      <c r="M27" s="17">
        <v>8</v>
      </c>
      <c r="N27" s="17">
        <v>9</v>
      </c>
      <c r="O27" s="9">
        <f t="shared" si="7"/>
        <v>7.75</v>
      </c>
      <c r="P27" s="18">
        <v>8</v>
      </c>
      <c r="Q27" s="17">
        <v>8</v>
      </c>
      <c r="R27" s="17">
        <v>8</v>
      </c>
      <c r="S27" s="10">
        <f t="shared" si="8"/>
        <v>8</v>
      </c>
      <c r="T27" s="16">
        <v>8</v>
      </c>
      <c r="U27" s="17">
        <v>9</v>
      </c>
      <c r="V27" s="17">
        <v>9</v>
      </c>
      <c r="W27" s="9">
        <f t="shared" si="4"/>
        <v>8.5</v>
      </c>
      <c r="X27" s="16">
        <v>8</v>
      </c>
      <c r="Y27" s="17">
        <v>8</v>
      </c>
      <c r="Z27" s="17">
        <v>8</v>
      </c>
      <c r="AA27" s="9">
        <f t="shared" si="5"/>
        <v>8</v>
      </c>
      <c r="AB27" s="11">
        <f t="shared" si="6"/>
        <v>48.25</v>
      </c>
      <c r="AC27" s="29" t="s">
        <v>94</v>
      </c>
    </row>
    <row r="28" spans="1:29" ht="21.6" thickBot="1">
      <c r="A28" s="13">
        <v>25</v>
      </c>
      <c r="B28" s="13" t="s">
        <v>30</v>
      </c>
      <c r="C28" s="21" t="s">
        <v>58</v>
      </c>
      <c r="D28" s="16">
        <v>6</v>
      </c>
      <c r="E28" s="17">
        <v>6</v>
      </c>
      <c r="F28" s="17">
        <v>5</v>
      </c>
      <c r="G28" s="9">
        <f t="shared" si="2"/>
        <v>5.75</v>
      </c>
      <c r="H28" s="18">
        <v>6</v>
      </c>
      <c r="I28" s="17">
        <v>6</v>
      </c>
      <c r="J28" s="17">
        <v>6</v>
      </c>
      <c r="K28" s="10">
        <f t="shared" si="3"/>
        <v>6</v>
      </c>
      <c r="L28" s="16">
        <v>7</v>
      </c>
      <c r="M28" s="17">
        <v>7</v>
      </c>
      <c r="N28" s="17">
        <v>7</v>
      </c>
      <c r="O28" s="9">
        <f t="shared" si="7"/>
        <v>7</v>
      </c>
      <c r="P28" s="18">
        <v>7</v>
      </c>
      <c r="Q28" s="17">
        <v>7</v>
      </c>
      <c r="R28" s="17">
        <v>7</v>
      </c>
      <c r="S28" s="10">
        <f t="shared" si="8"/>
        <v>7</v>
      </c>
      <c r="T28" s="16">
        <v>8</v>
      </c>
      <c r="U28" s="17">
        <v>8</v>
      </c>
      <c r="V28" s="17">
        <v>8</v>
      </c>
      <c r="W28" s="9">
        <f t="shared" si="4"/>
        <v>8</v>
      </c>
      <c r="X28" s="16">
        <v>5</v>
      </c>
      <c r="Y28" s="17">
        <v>5</v>
      </c>
      <c r="Z28" s="17">
        <v>5</v>
      </c>
      <c r="AA28" s="9">
        <f t="shared" si="5"/>
        <v>5</v>
      </c>
      <c r="AB28" s="11">
        <f t="shared" si="6"/>
        <v>38.75</v>
      </c>
      <c r="AC28" s="29" t="s">
        <v>110</v>
      </c>
    </row>
    <row r="29" spans="1:29" ht="21.6" thickBot="1">
      <c r="A29" s="13">
        <v>26</v>
      </c>
      <c r="B29" s="21" t="s">
        <v>31</v>
      </c>
      <c r="C29" s="21" t="s">
        <v>78</v>
      </c>
      <c r="D29" s="16">
        <v>6</v>
      </c>
      <c r="E29" s="17">
        <v>5</v>
      </c>
      <c r="F29" s="17">
        <v>6</v>
      </c>
      <c r="G29" s="9">
        <f t="shared" si="2"/>
        <v>5.75</v>
      </c>
      <c r="H29" s="18">
        <v>7</v>
      </c>
      <c r="I29" s="17">
        <v>7</v>
      </c>
      <c r="J29" s="17">
        <v>7</v>
      </c>
      <c r="K29" s="10">
        <f t="shared" si="3"/>
        <v>7</v>
      </c>
      <c r="L29" s="16">
        <v>7</v>
      </c>
      <c r="M29" s="17">
        <v>7</v>
      </c>
      <c r="N29" s="17">
        <v>7</v>
      </c>
      <c r="O29" s="9">
        <f t="shared" si="7"/>
        <v>7</v>
      </c>
      <c r="P29" s="18">
        <v>9</v>
      </c>
      <c r="Q29" s="17">
        <v>8</v>
      </c>
      <c r="R29" s="17">
        <v>8</v>
      </c>
      <c r="S29" s="10">
        <f t="shared" si="8"/>
        <v>8.5</v>
      </c>
      <c r="T29" s="16">
        <v>8</v>
      </c>
      <c r="U29" s="17">
        <v>8</v>
      </c>
      <c r="V29" s="17">
        <v>7</v>
      </c>
      <c r="W29" s="9">
        <f t="shared" si="4"/>
        <v>7.75</v>
      </c>
      <c r="X29" s="16">
        <v>8</v>
      </c>
      <c r="Y29" s="17">
        <v>8</v>
      </c>
      <c r="Z29" s="17">
        <v>8</v>
      </c>
      <c r="AA29" s="9">
        <f t="shared" si="5"/>
        <v>8</v>
      </c>
      <c r="AB29" s="11">
        <f t="shared" si="6"/>
        <v>44</v>
      </c>
      <c r="AC29" s="28" t="s">
        <v>111</v>
      </c>
    </row>
    <row r="30" spans="1:29" ht="21.6" thickBot="1">
      <c r="A30" s="13">
        <v>27</v>
      </c>
      <c r="B30" s="21" t="s">
        <v>32</v>
      </c>
      <c r="C30" s="21" t="s">
        <v>61</v>
      </c>
      <c r="D30" s="16">
        <v>0</v>
      </c>
      <c r="E30" s="17">
        <v>0</v>
      </c>
      <c r="F30" s="17">
        <v>0</v>
      </c>
      <c r="G30" s="9">
        <f t="shared" si="2"/>
        <v>0</v>
      </c>
      <c r="H30" s="16">
        <v>0</v>
      </c>
      <c r="I30" s="17">
        <v>0</v>
      </c>
      <c r="J30" s="17">
        <v>0</v>
      </c>
      <c r="K30" s="10">
        <f t="shared" si="3"/>
        <v>0</v>
      </c>
      <c r="L30" s="16">
        <v>0</v>
      </c>
      <c r="M30" s="17">
        <v>0</v>
      </c>
      <c r="N30" s="17">
        <v>0</v>
      </c>
      <c r="O30" s="9">
        <f t="shared" si="7"/>
        <v>0</v>
      </c>
      <c r="P30" s="16">
        <v>0</v>
      </c>
      <c r="Q30" s="17">
        <v>0</v>
      </c>
      <c r="R30" s="17">
        <v>0</v>
      </c>
      <c r="S30" s="10">
        <f t="shared" si="8"/>
        <v>0</v>
      </c>
      <c r="T30" s="16">
        <v>0</v>
      </c>
      <c r="U30" s="17">
        <v>0</v>
      </c>
      <c r="V30" s="17">
        <v>0</v>
      </c>
      <c r="W30" s="9">
        <f t="shared" si="4"/>
        <v>0</v>
      </c>
      <c r="X30" s="16">
        <v>0</v>
      </c>
      <c r="Y30" s="17">
        <v>0</v>
      </c>
      <c r="Z30" s="17">
        <v>0</v>
      </c>
      <c r="AA30" s="9">
        <f t="shared" si="5"/>
        <v>0</v>
      </c>
      <c r="AB30" s="11">
        <f t="shared" si="6"/>
        <v>0</v>
      </c>
      <c r="AC30" s="29" t="s">
        <v>112</v>
      </c>
    </row>
    <row r="31" spans="1:29" ht="21.6" thickBot="1">
      <c r="A31" s="13">
        <v>28</v>
      </c>
      <c r="B31" s="21" t="s">
        <v>33</v>
      </c>
      <c r="C31" s="21" t="s">
        <v>63</v>
      </c>
      <c r="D31" s="16">
        <v>8</v>
      </c>
      <c r="E31" s="17">
        <v>8</v>
      </c>
      <c r="F31" s="17">
        <v>8</v>
      </c>
      <c r="G31" s="9">
        <f t="shared" si="2"/>
        <v>8</v>
      </c>
      <c r="H31" s="18">
        <v>7</v>
      </c>
      <c r="I31" s="17">
        <v>8</v>
      </c>
      <c r="J31" s="17">
        <v>8</v>
      </c>
      <c r="K31" s="10">
        <f t="shared" si="3"/>
        <v>7.5</v>
      </c>
      <c r="L31" s="16">
        <v>8</v>
      </c>
      <c r="M31" s="17">
        <v>8</v>
      </c>
      <c r="N31" s="17">
        <v>8</v>
      </c>
      <c r="O31" s="9">
        <f t="shared" si="7"/>
        <v>8</v>
      </c>
      <c r="P31" s="18">
        <v>8</v>
      </c>
      <c r="Q31" s="17">
        <v>8</v>
      </c>
      <c r="R31" s="17">
        <v>8</v>
      </c>
      <c r="S31" s="10">
        <f t="shared" si="8"/>
        <v>8</v>
      </c>
      <c r="T31" s="16">
        <v>9</v>
      </c>
      <c r="U31" s="17">
        <v>9</v>
      </c>
      <c r="V31" s="17">
        <v>9</v>
      </c>
      <c r="W31" s="9">
        <f t="shared" si="4"/>
        <v>9</v>
      </c>
      <c r="X31" s="16">
        <v>8</v>
      </c>
      <c r="Y31" s="17">
        <v>8</v>
      </c>
      <c r="Z31" s="17">
        <v>8</v>
      </c>
      <c r="AA31" s="9">
        <f t="shared" si="5"/>
        <v>8</v>
      </c>
      <c r="AB31" s="11">
        <f t="shared" si="6"/>
        <v>48.5</v>
      </c>
      <c r="AC31" s="29" t="s">
        <v>113</v>
      </c>
    </row>
    <row r="32" spans="1:29" ht="21.6" thickBot="1">
      <c r="A32" s="13">
        <v>29</v>
      </c>
      <c r="B32" s="21" t="s">
        <v>34</v>
      </c>
      <c r="C32" s="21" t="s">
        <v>79</v>
      </c>
      <c r="D32" s="16">
        <v>9</v>
      </c>
      <c r="E32" s="17">
        <v>9</v>
      </c>
      <c r="F32" s="17">
        <v>9</v>
      </c>
      <c r="G32" s="9">
        <f t="shared" si="2"/>
        <v>9</v>
      </c>
      <c r="H32" s="18">
        <v>9</v>
      </c>
      <c r="I32" s="17">
        <v>10</v>
      </c>
      <c r="J32" s="17">
        <v>10</v>
      </c>
      <c r="K32" s="10">
        <f t="shared" si="3"/>
        <v>9.5</v>
      </c>
      <c r="L32" s="16">
        <v>8</v>
      </c>
      <c r="M32" s="17">
        <v>9</v>
      </c>
      <c r="N32" s="17">
        <v>10</v>
      </c>
      <c r="O32" s="9">
        <f t="shared" si="7"/>
        <v>8.75</v>
      </c>
      <c r="P32" s="18">
        <v>10</v>
      </c>
      <c r="Q32" s="17">
        <v>10</v>
      </c>
      <c r="R32" s="17">
        <v>10</v>
      </c>
      <c r="S32" s="10">
        <f t="shared" si="8"/>
        <v>10</v>
      </c>
      <c r="T32" s="16">
        <v>9</v>
      </c>
      <c r="U32" s="17">
        <v>9</v>
      </c>
      <c r="V32" s="17">
        <v>9</v>
      </c>
      <c r="W32" s="9">
        <f t="shared" si="4"/>
        <v>9</v>
      </c>
      <c r="X32" s="16">
        <v>10</v>
      </c>
      <c r="Y32" s="17">
        <v>10</v>
      </c>
      <c r="Z32" s="17">
        <v>10</v>
      </c>
      <c r="AA32" s="9">
        <f t="shared" si="5"/>
        <v>10</v>
      </c>
      <c r="AB32" s="11">
        <f t="shared" si="6"/>
        <v>56.25</v>
      </c>
      <c r="AC32" s="29" t="s">
        <v>114</v>
      </c>
    </row>
    <row r="33" spans="1:29" ht="21.6" thickBot="1">
      <c r="A33" s="13">
        <v>30</v>
      </c>
      <c r="B33" s="21" t="s">
        <v>35</v>
      </c>
      <c r="C33" s="21" t="s">
        <v>67</v>
      </c>
      <c r="D33" s="16">
        <v>9</v>
      </c>
      <c r="E33" s="17">
        <v>9</v>
      </c>
      <c r="F33" s="17">
        <v>9</v>
      </c>
      <c r="G33" s="9">
        <f t="shared" si="2"/>
        <v>9</v>
      </c>
      <c r="H33" s="18">
        <v>7</v>
      </c>
      <c r="I33" s="17">
        <v>7</v>
      </c>
      <c r="J33" s="17">
        <v>7</v>
      </c>
      <c r="K33" s="10">
        <f t="shared" si="3"/>
        <v>7</v>
      </c>
      <c r="L33" s="16">
        <v>8</v>
      </c>
      <c r="M33" s="17">
        <v>9</v>
      </c>
      <c r="N33" s="17">
        <v>9</v>
      </c>
      <c r="O33" s="9">
        <f t="shared" si="7"/>
        <v>8.5</v>
      </c>
      <c r="P33" s="18">
        <v>9</v>
      </c>
      <c r="Q33" s="17">
        <v>8</v>
      </c>
      <c r="R33" s="17">
        <v>8</v>
      </c>
      <c r="S33" s="10">
        <f t="shared" si="8"/>
        <v>8.5</v>
      </c>
      <c r="T33" s="16">
        <v>9</v>
      </c>
      <c r="U33" s="17">
        <v>8</v>
      </c>
      <c r="V33" s="17">
        <v>7</v>
      </c>
      <c r="W33" s="9">
        <f t="shared" si="4"/>
        <v>8.25</v>
      </c>
      <c r="X33" s="16">
        <v>9</v>
      </c>
      <c r="Y33" s="17">
        <v>7</v>
      </c>
      <c r="Z33" s="17">
        <v>8</v>
      </c>
      <c r="AA33" s="9">
        <f t="shared" si="5"/>
        <v>8.25</v>
      </c>
      <c r="AB33" s="11">
        <f t="shared" si="6"/>
        <v>49.5</v>
      </c>
      <c r="AC33" s="29" t="s">
        <v>115</v>
      </c>
    </row>
    <row r="34" spans="1:29" ht="21.6" thickBot="1">
      <c r="A34" s="13">
        <v>31</v>
      </c>
      <c r="B34" s="21" t="s">
        <v>36</v>
      </c>
      <c r="C34" s="21" t="s">
        <v>63</v>
      </c>
      <c r="D34" s="16">
        <v>0</v>
      </c>
      <c r="E34" s="17">
        <v>0</v>
      </c>
      <c r="F34" s="17">
        <v>0</v>
      </c>
      <c r="G34" s="9">
        <f t="shared" si="2"/>
        <v>0</v>
      </c>
      <c r="H34" s="16">
        <v>0</v>
      </c>
      <c r="I34" s="17">
        <v>0</v>
      </c>
      <c r="J34" s="17">
        <v>0</v>
      </c>
      <c r="K34" s="10">
        <f t="shared" si="3"/>
        <v>0</v>
      </c>
      <c r="L34" s="16">
        <v>0</v>
      </c>
      <c r="M34" s="17">
        <v>0</v>
      </c>
      <c r="N34" s="17">
        <v>0</v>
      </c>
      <c r="O34" s="9">
        <f t="shared" si="7"/>
        <v>0</v>
      </c>
      <c r="P34" s="16">
        <v>0</v>
      </c>
      <c r="Q34" s="17">
        <v>0</v>
      </c>
      <c r="R34" s="17">
        <v>0</v>
      </c>
      <c r="S34" s="10">
        <f t="shared" si="8"/>
        <v>0</v>
      </c>
      <c r="T34" s="16">
        <v>0</v>
      </c>
      <c r="U34" s="17">
        <v>0</v>
      </c>
      <c r="V34" s="17">
        <v>0</v>
      </c>
      <c r="W34" s="9">
        <f t="shared" si="4"/>
        <v>0</v>
      </c>
      <c r="X34" s="16">
        <v>0</v>
      </c>
      <c r="Y34" s="17">
        <v>0</v>
      </c>
      <c r="Z34" s="17">
        <v>0</v>
      </c>
      <c r="AA34" s="9">
        <f t="shared" si="5"/>
        <v>0</v>
      </c>
      <c r="AB34" s="11">
        <f t="shared" si="6"/>
        <v>0</v>
      </c>
      <c r="AC34" s="29" t="s">
        <v>116</v>
      </c>
    </row>
    <row r="35" spans="1:29" ht="21.6" thickBot="1">
      <c r="A35" s="13">
        <v>32</v>
      </c>
      <c r="B35" s="21" t="s">
        <v>37</v>
      </c>
      <c r="C35" s="21" t="s">
        <v>68</v>
      </c>
      <c r="D35" s="16">
        <v>0</v>
      </c>
      <c r="E35" s="17">
        <v>0</v>
      </c>
      <c r="F35" s="17">
        <v>0</v>
      </c>
      <c r="G35" s="9">
        <f t="shared" si="2"/>
        <v>0</v>
      </c>
      <c r="H35" s="16">
        <v>0</v>
      </c>
      <c r="I35" s="17">
        <v>0</v>
      </c>
      <c r="J35" s="17">
        <v>0</v>
      </c>
      <c r="K35" s="10">
        <f t="shared" si="3"/>
        <v>0</v>
      </c>
      <c r="L35" s="16">
        <v>0</v>
      </c>
      <c r="M35" s="17">
        <v>0</v>
      </c>
      <c r="N35" s="17">
        <v>0</v>
      </c>
      <c r="O35" s="9">
        <f t="shared" si="7"/>
        <v>0</v>
      </c>
      <c r="P35" s="16">
        <v>0</v>
      </c>
      <c r="Q35" s="17">
        <v>0</v>
      </c>
      <c r="R35" s="17">
        <v>0</v>
      </c>
      <c r="S35" s="10">
        <f t="shared" si="8"/>
        <v>0</v>
      </c>
      <c r="T35" s="16">
        <v>0</v>
      </c>
      <c r="U35" s="17">
        <v>0</v>
      </c>
      <c r="V35" s="17">
        <v>0</v>
      </c>
      <c r="W35" s="9">
        <f t="shared" si="4"/>
        <v>0</v>
      </c>
      <c r="X35" s="16">
        <v>0</v>
      </c>
      <c r="Y35" s="17">
        <v>0</v>
      </c>
      <c r="Z35" s="17">
        <v>0</v>
      </c>
      <c r="AA35" s="9">
        <f t="shared" si="5"/>
        <v>0</v>
      </c>
      <c r="AB35" s="11">
        <f t="shared" si="6"/>
        <v>0</v>
      </c>
      <c r="AC35" s="29" t="s">
        <v>116</v>
      </c>
    </row>
    <row r="36" spans="1:29" ht="21.6" thickBot="1">
      <c r="A36" s="13">
        <v>33</v>
      </c>
      <c r="B36" s="21" t="s">
        <v>38</v>
      </c>
      <c r="C36" s="21" t="s">
        <v>58</v>
      </c>
      <c r="D36" s="16">
        <v>0</v>
      </c>
      <c r="E36" s="17">
        <v>0</v>
      </c>
      <c r="F36" s="17">
        <v>0</v>
      </c>
      <c r="G36" s="9">
        <f t="shared" si="2"/>
        <v>0</v>
      </c>
      <c r="H36" s="16">
        <v>0</v>
      </c>
      <c r="I36" s="17">
        <v>0</v>
      </c>
      <c r="J36" s="17">
        <v>0</v>
      </c>
      <c r="K36" s="10">
        <f t="shared" si="3"/>
        <v>0</v>
      </c>
      <c r="L36" s="16">
        <v>0</v>
      </c>
      <c r="M36" s="17">
        <v>0</v>
      </c>
      <c r="N36" s="17">
        <v>0</v>
      </c>
      <c r="O36" s="9">
        <f t="shared" si="7"/>
        <v>0</v>
      </c>
      <c r="P36" s="16">
        <v>0</v>
      </c>
      <c r="Q36" s="17">
        <v>0</v>
      </c>
      <c r="R36" s="17">
        <v>0</v>
      </c>
      <c r="S36" s="10">
        <f t="shared" si="8"/>
        <v>0</v>
      </c>
      <c r="T36" s="16">
        <v>0</v>
      </c>
      <c r="U36" s="17">
        <v>0</v>
      </c>
      <c r="V36" s="17">
        <v>0</v>
      </c>
      <c r="W36" s="9">
        <f t="shared" si="4"/>
        <v>0</v>
      </c>
      <c r="X36" s="16">
        <v>0</v>
      </c>
      <c r="Y36" s="17">
        <v>0</v>
      </c>
      <c r="Z36" s="17">
        <v>0</v>
      </c>
      <c r="AA36" s="9">
        <f t="shared" si="5"/>
        <v>0</v>
      </c>
      <c r="AB36" s="11">
        <f t="shared" si="6"/>
        <v>0</v>
      </c>
      <c r="AC36" s="29" t="s">
        <v>104</v>
      </c>
    </row>
    <row r="37" spans="1:29" ht="21.6" thickBot="1">
      <c r="A37" s="13">
        <v>34</v>
      </c>
      <c r="B37" s="21" t="s">
        <v>39</v>
      </c>
      <c r="C37" s="21" t="s">
        <v>59</v>
      </c>
      <c r="D37" s="16">
        <v>0</v>
      </c>
      <c r="E37" s="17">
        <v>0</v>
      </c>
      <c r="F37" s="17">
        <v>0</v>
      </c>
      <c r="G37" s="9">
        <f t="shared" si="2"/>
        <v>0</v>
      </c>
      <c r="H37" s="16">
        <v>0</v>
      </c>
      <c r="I37" s="17">
        <v>0</v>
      </c>
      <c r="J37" s="17">
        <v>0</v>
      </c>
      <c r="K37" s="10">
        <f t="shared" si="3"/>
        <v>0</v>
      </c>
      <c r="L37" s="16">
        <v>0</v>
      </c>
      <c r="M37" s="17">
        <v>0</v>
      </c>
      <c r="N37" s="17">
        <v>0</v>
      </c>
      <c r="O37" s="9">
        <f t="shared" si="7"/>
        <v>0</v>
      </c>
      <c r="P37" s="16">
        <v>0</v>
      </c>
      <c r="Q37" s="17">
        <v>0</v>
      </c>
      <c r="R37" s="17">
        <v>0</v>
      </c>
      <c r="S37" s="10">
        <f t="shared" si="8"/>
        <v>0</v>
      </c>
      <c r="T37" s="16">
        <v>0</v>
      </c>
      <c r="U37" s="17">
        <v>0</v>
      </c>
      <c r="V37" s="17">
        <v>0</v>
      </c>
      <c r="W37" s="9">
        <f t="shared" si="4"/>
        <v>0</v>
      </c>
      <c r="X37" s="16">
        <v>0</v>
      </c>
      <c r="Y37" s="17">
        <v>0</v>
      </c>
      <c r="Z37" s="17">
        <v>0</v>
      </c>
      <c r="AA37" s="9">
        <f t="shared" si="5"/>
        <v>0</v>
      </c>
      <c r="AB37" s="11">
        <f t="shared" si="6"/>
        <v>0</v>
      </c>
      <c r="AC37" s="29" t="s">
        <v>117</v>
      </c>
    </row>
    <row r="38" spans="1:29" ht="21.6" thickBot="1">
      <c r="A38" s="13">
        <v>35</v>
      </c>
      <c r="B38" s="21" t="s">
        <v>40</v>
      </c>
      <c r="C38" s="21" t="s">
        <v>60</v>
      </c>
      <c r="D38" s="16">
        <v>8</v>
      </c>
      <c r="E38" s="17">
        <v>8</v>
      </c>
      <c r="F38" s="17">
        <v>8</v>
      </c>
      <c r="G38" s="9">
        <f t="shared" si="2"/>
        <v>8</v>
      </c>
      <c r="H38" s="18">
        <v>8</v>
      </c>
      <c r="I38" s="17">
        <v>9</v>
      </c>
      <c r="J38" s="17">
        <v>9</v>
      </c>
      <c r="K38" s="10">
        <f t="shared" si="3"/>
        <v>8.5</v>
      </c>
      <c r="L38" s="16">
        <v>8</v>
      </c>
      <c r="M38" s="17">
        <v>9</v>
      </c>
      <c r="N38" s="17">
        <v>9</v>
      </c>
      <c r="O38" s="9">
        <f t="shared" si="7"/>
        <v>8.5</v>
      </c>
      <c r="P38" s="18">
        <v>9</v>
      </c>
      <c r="Q38" s="17">
        <v>9</v>
      </c>
      <c r="R38" s="17">
        <v>8</v>
      </c>
      <c r="S38" s="10">
        <f t="shared" si="8"/>
        <v>8.75</v>
      </c>
      <c r="T38" s="16">
        <v>8</v>
      </c>
      <c r="U38" s="17">
        <v>8</v>
      </c>
      <c r="V38" s="17">
        <v>8</v>
      </c>
      <c r="W38" s="9">
        <f t="shared" si="4"/>
        <v>8</v>
      </c>
      <c r="X38" s="16">
        <v>9</v>
      </c>
      <c r="Y38" s="17">
        <v>10</v>
      </c>
      <c r="Z38" s="17">
        <v>10</v>
      </c>
      <c r="AA38" s="9">
        <f t="shared" si="5"/>
        <v>9.5</v>
      </c>
      <c r="AB38" s="11">
        <f t="shared" si="6"/>
        <v>51.25</v>
      </c>
      <c r="AC38" s="29" t="s">
        <v>118</v>
      </c>
    </row>
    <row r="39" spans="1:29" ht="21.6" thickBot="1">
      <c r="A39" s="13">
        <v>36</v>
      </c>
      <c r="B39" s="21" t="s">
        <v>41</v>
      </c>
      <c r="C39" s="21" t="s">
        <v>61</v>
      </c>
      <c r="D39" s="16">
        <v>0</v>
      </c>
      <c r="E39" s="17">
        <v>0</v>
      </c>
      <c r="F39" s="17">
        <v>0</v>
      </c>
      <c r="G39" s="9">
        <f t="shared" si="2"/>
        <v>0</v>
      </c>
      <c r="H39" s="16">
        <v>0</v>
      </c>
      <c r="I39" s="17">
        <v>0</v>
      </c>
      <c r="J39" s="17">
        <v>0</v>
      </c>
      <c r="K39" s="10">
        <f t="shared" si="3"/>
        <v>0</v>
      </c>
      <c r="L39" s="16">
        <v>0</v>
      </c>
      <c r="M39" s="17">
        <v>0</v>
      </c>
      <c r="N39" s="17">
        <v>0</v>
      </c>
      <c r="O39" s="9">
        <f t="shared" si="7"/>
        <v>0</v>
      </c>
      <c r="P39" s="16">
        <v>0</v>
      </c>
      <c r="Q39" s="17">
        <v>0</v>
      </c>
      <c r="R39" s="17">
        <v>0</v>
      </c>
      <c r="S39" s="10">
        <f t="shared" si="8"/>
        <v>0</v>
      </c>
      <c r="T39" s="16">
        <v>0</v>
      </c>
      <c r="U39" s="17">
        <v>0</v>
      </c>
      <c r="V39" s="17">
        <v>0</v>
      </c>
      <c r="W39" s="9">
        <f t="shared" si="4"/>
        <v>0</v>
      </c>
      <c r="X39" s="16">
        <v>0</v>
      </c>
      <c r="Y39" s="17">
        <v>0</v>
      </c>
      <c r="Z39" s="17">
        <v>0</v>
      </c>
      <c r="AA39" s="9">
        <f t="shared" si="5"/>
        <v>0</v>
      </c>
      <c r="AB39" s="11">
        <f t="shared" si="6"/>
        <v>0</v>
      </c>
      <c r="AC39" s="29" t="s">
        <v>89</v>
      </c>
    </row>
    <row r="40" spans="1:29" ht="21.6" thickBot="1">
      <c r="A40" s="13">
        <v>37</v>
      </c>
      <c r="B40" s="21" t="s">
        <v>42</v>
      </c>
      <c r="C40" s="21" t="s">
        <v>62</v>
      </c>
      <c r="D40" s="16">
        <v>10</v>
      </c>
      <c r="E40" s="17">
        <v>10</v>
      </c>
      <c r="F40" s="17">
        <v>10</v>
      </c>
      <c r="G40" s="9">
        <f t="shared" si="2"/>
        <v>10</v>
      </c>
      <c r="H40" s="18">
        <v>9</v>
      </c>
      <c r="I40" s="17">
        <v>10</v>
      </c>
      <c r="J40" s="17">
        <v>9</v>
      </c>
      <c r="K40" s="10">
        <f t="shared" si="3"/>
        <v>9.25</v>
      </c>
      <c r="L40" s="16">
        <v>9</v>
      </c>
      <c r="M40" s="17">
        <v>10</v>
      </c>
      <c r="N40" s="17">
        <v>10</v>
      </c>
      <c r="O40" s="9">
        <f t="shared" si="7"/>
        <v>9.5</v>
      </c>
      <c r="P40" s="18">
        <v>10</v>
      </c>
      <c r="Q40" s="17">
        <v>10</v>
      </c>
      <c r="R40" s="17">
        <v>10</v>
      </c>
      <c r="S40" s="10">
        <f t="shared" si="8"/>
        <v>10</v>
      </c>
      <c r="T40" s="16">
        <v>10</v>
      </c>
      <c r="U40" s="17">
        <v>10</v>
      </c>
      <c r="V40" s="17">
        <v>10</v>
      </c>
      <c r="W40" s="9">
        <f t="shared" si="4"/>
        <v>10</v>
      </c>
      <c r="X40" s="16">
        <v>10</v>
      </c>
      <c r="Y40" s="17">
        <v>10</v>
      </c>
      <c r="Z40" s="17">
        <v>10</v>
      </c>
      <c r="AA40" s="9">
        <f t="shared" si="5"/>
        <v>10</v>
      </c>
      <c r="AB40" s="11">
        <f t="shared" si="6"/>
        <v>58.75</v>
      </c>
      <c r="AC40" s="29" t="s">
        <v>119</v>
      </c>
    </row>
    <row r="41" spans="1:29" ht="21.6" thickBot="1">
      <c r="A41" s="13">
        <v>38</v>
      </c>
      <c r="B41" s="21" t="s">
        <v>43</v>
      </c>
      <c r="C41" s="21" t="s">
        <v>63</v>
      </c>
      <c r="D41" s="16">
        <v>0</v>
      </c>
      <c r="E41" s="17">
        <v>0</v>
      </c>
      <c r="F41" s="17">
        <v>0</v>
      </c>
      <c r="G41" s="9">
        <f t="shared" si="2"/>
        <v>0</v>
      </c>
      <c r="H41" s="16">
        <v>0</v>
      </c>
      <c r="I41" s="17">
        <v>0</v>
      </c>
      <c r="J41" s="17">
        <v>0</v>
      </c>
      <c r="K41" s="10">
        <f t="shared" si="3"/>
        <v>0</v>
      </c>
      <c r="L41" s="16">
        <v>0</v>
      </c>
      <c r="M41" s="17">
        <v>0</v>
      </c>
      <c r="N41" s="17">
        <v>0</v>
      </c>
      <c r="O41" s="9">
        <f t="shared" si="7"/>
        <v>0</v>
      </c>
      <c r="P41" s="16">
        <v>0</v>
      </c>
      <c r="Q41" s="17">
        <v>0</v>
      </c>
      <c r="R41" s="17">
        <v>0</v>
      </c>
      <c r="S41" s="10">
        <f t="shared" si="8"/>
        <v>0</v>
      </c>
      <c r="T41" s="16">
        <v>0</v>
      </c>
      <c r="U41" s="17">
        <v>0</v>
      </c>
      <c r="V41" s="17">
        <v>0</v>
      </c>
      <c r="W41" s="9">
        <f t="shared" si="4"/>
        <v>0</v>
      </c>
      <c r="X41" s="16">
        <v>0</v>
      </c>
      <c r="Y41" s="17">
        <v>0</v>
      </c>
      <c r="Z41" s="17">
        <v>0</v>
      </c>
      <c r="AA41" s="9">
        <f t="shared" si="5"/>
        <v>0</v>
      </c>
      <c r="AB41" s="11">
        <f t="shared" si="6"/>
        <v>0</v>
      </c>
      <c r="AC41" s="29" t="s">
        <v>120</v>
      </c>
    </row>
    <row r="42" spans="1:29" ht="21.6" thickBot="1">
      <c r="A42" s="13">
        <v>39</v>
      </c>
      <c r="B42" s="21" t="s">
        <v>44</v>
      </c>
      <c r="C42" s="21" t="s">
        <v>64</v>
      </c>
      <c r="D42" s="16">
        <v>0</v>
      </c>
      <c r="E42" s="17">
        <v>0</v>
      </c>
      <c r="F42" s="17">
        <v>0</v>
      </c>
      <c r="G42" s="9">
        <f t="shared" si="2"/>
        <v>0</v>
      </c>
      <c r="H42" s="16">
        <v>0</v>
      </c>
      <c r="I42" s="17">
        <v>0</v>
      </c>
      <c r="J42" s="17">
        <v>0</v>
      </c>
      <c r="K42" s="10">
        <f t="shared" si="3"/>
        <v>0</v>
      </c>
      <c r="L42" s="16">
        <v>0</v>
      </c>
      <c r="M42" s="17">
        <v>0</v>
      </c>
      <c r="N42" s="17">
        <v>0</v>
      </c>
      <c r="O42" s="9">
        <f t="shared" si="7"/>
        <v>0</v>
      </c>
      <c r="P42" s="16">
        <v>0</v>
      </c>
      <c r="Q42" s="17">
        <v>0</v>
      </c>
      <c r="R42" s="17">
        <v>0</v>
      </c>
      <c r="S42" s="10">
        <f t="shared" si="8"/>
        <v>0</v>
      </c>
      <c r="T42" s="16">
        <v>0</v>
      </c>
      <c r="U42" s="17">
        <v>0</v>
      </c>
      <c r="V42" s="17">
        <v>0</v>
      </c>
      <c r="W42" s="9">
        <f t="shared" si="4"/>
        <v>0</v>
      </c>
      <c r="X42" s="16">
        <v>0</v>
      </c>
      <c r="Y42" s="17">
        <v>0</v>
      </c>
      <c r="Z42" s="17">
        <v>0</v>
      </c>
      <c r="AA42" s="9">
        <f t="shared" si="5"/>
        <v>0</v>
      </c>
      <c r="AB42" s="11">
        <f t="shared" si="6"/>
        <v>0</v>
      </c>
      <c r="AC42" s="29" t="s">
        <v>109</v>
      </c>
    </row>
    <row r="43" spans="1:29" ht="21.6" thickBot="1">
      <c r="A43" s="13">
        <v>40</v>
      </c>
      <c r="B43" s="21" t="s">
        <v>45</v>
      </c>
      <c r="C43" s="21" t="s">
        <v>65</v>
      </c>
      <c r="D43" s="16">
        <v>8</v>
      </c>
      <c r="E43" s="17">
        <v>8</v>
      </c>
      <c r="F43" s="17">
        <v>9</v>
      </c>
      <c r="G43" s="9">
        <f t="shared" si="2"/>
        <v>8.25</v>
      </c>
      <c r="H43" s="18">
        <v>8</v>
      </c>
      <c r="I43" s="17">
        <v>8</v>
      </c>
      <c r="J43" s="17">
        <v>8</v>
      </c>
      <c r="K43" s="10">
        <f t="shared" si="3"/>
        <v>8</v>
      </c>
      <c r="L43" s="16">
        <v>8</v>
      </c>
      <c r="M43" s="17">
        <v>8</v>
      </c>
      <c r="N43" s="17">
        <v>9</v>
      </c>
      <c r="O43" s="9">
        <f t="shared" si="7"/>
        <v>8.25</v>
      </c>
      <c r="P43" s="18">
        <v>8</v>
      </c>
      <c r="Q43" s="17">
        <v>9</v>
      </c>
      <c r="R43" s="17">
        <v>10</v>
      </c>
      <c r="S43" s="10">
        <f t="shared" si="8"/>
        <v>8.75</v>
      </c>
      <c r="T43" s="16">
        <v>8</v>
      </c>
      <c r="U43" s="17">
        <v>9</v>
      </c>
      <c r="V43" s="17">
        <v>9</v>
      </c>
      <c r="W43" s="9">
        <f t="shared" si="4"/>
        <v>8.5</v>
      </c>
      <c r="X43" s="16">
        <v>8</v>
      </c>
      <c r="Y43" s="17">
        <v>8</v>
      </c>
      <c r="Z43" s="17">
        <v>8</v>
      </c>
      <c r="AA43" s="9">
        <f t="shared" si="5"/>
        <v>8</v>
      </c>
      <c r="AB43" s="11">
        <f t="shared" si="6"/>
        <v>49.75</v>
      </c>
      <c r="AC43" s="29" t="s">
        <v>121</v>
      </c>
    </row>
    <row r="44" spans="1:29" ht="21.6" thickBot="1">
      <c r="A44" s="13">
        <v>41</v>
      </c>
      <c r="B44" s="21" t="s">
        <v>26</v>
      </c>
      <c r="C44" s="21" t="s">
        <v>66</v>
      </c>
      <c r="D44" s="16">
        <v>0</v>
      </c>
      <c r="E44" s="17">
        <v>0</v>
      </c>
      <c r="F44" s="17">
        <v>0</v>
      </c>
      <c r="G44" s="9">
        <f t="shared" si="2"/>
        <v>0</v>
      </c>
      <c r="H44" s="16">
        <v>0</v>
      </c>
      <c r="I44" s="17">
        <v>0</v>
      </c>
      <c r="J44" s="17">
        <v>0</v>
      </c>
      <c r="K44" s="10">
        <f t="shared" si="3"/>
        <v>0</v>
      </c>
      <c r="L44" s="16">
        <v>0</v>
      </c>
      <c r="M44" s="17">
        <v>0</v>
      </c>
      <c r="N44" s="17">
        <v>0</v>
      </c>
      <c r="O44" s="9">
        <f t="shared" si="7"/>
        <v>0</v>
      </c>
      <c r="P44" s="16">
        <v>0</v>
      </c>
      <c r="Q44" s="17">
        <v>0</v>
      </c>
      <c r="R44" s="17">
        <v>0</v>
      </c>
      <c r="S44" s="10">
        <f t="shared" si="8"/>
        <v>0</v>
      </c>
      <c r="T44" s="16">
        <v>0</v>
      </c>
      <c r="U44" s="17">
        <v>0</v>
      </c>
      <c r="V44" s="17">
        <v>0</v>
      </c>
      <c r="W44" s="9">
        <f t="shared" si="4"/>
        <v>0</v>
      </c>
      <c r="X44" s="16">
        <v>0</v>
      </c>
      <c r="Y44" s="17">
        <v>0</v>
      </c>
      <c r="Z44" s="17">
        <v>0</v>
      </c>
      <c r="AA44" s="9">
        <f t="shared" si="5"/>
        <v>0</v>
      </c>
      <c r="AB44" s="11">
        <f t="shared" si="6"/>
        <v>0</v>
      </c>
      <c r="AC44" s="29" t="s">
        <v>122</v>
      </c>
    </row>
    <row r="45" spans="1:29" ht="21.6" thickBot="1">
      <c r="A45" s="13">
        <v>42</v>
      </c>
      <c r="B45" s="21" t="s">
        <v>46</v>
      </c>
      <c r="C45" s="21" t="s">
        <v>63</v>
      </c>
      <c r="D45" s="16">
        <v>10</v>
      </c>
      <c r="E45" s="17">
        <v>9</v>
      </c>
      <c r="F45" s="17">
        <v>10</v>
      </c>
      <c r="G45" s="9">
        <f t="shared" si="2"/>
        <v>9.75</v>
      </c>
      <c r="H45" s="18">
        <v>9</v>
      </c>
      <c r="I45" s="17">
        <v>9</v>
      </c>
      <c r="J45" s="17">
        <v>9</v>
      </c>
      <c r="K45" s="10">
        <f t="shared" si="3"/>
        <v>9</v>
      </c>
      <c r="L45" s="16">
        <v>9</v>
      </c>
      <c r="M45" s="17">
        <v>8</v>
      </c>
      <c r="N45" s="17">
        <v>9</v>
      </c>
      <c r="O45" s="9">
        <f t="shared" si="7"/>
        <v>8.75</v>
      </c>
      <c r="P45" s="18">
        <v>10</v>
      </c>
      <c r="Q45" s="17">
        <v>10</v>
      </c>
      <c r="R45" s="17">
        <v>10</v>
      </c>
      <c r="S45" s="10">
        <f t="shared" si="8"/>
        <v>10</v>
      </c>
      <c r="T45" s="16">
        <v>10</v>
      </c>
      <c r="U45" s="17">
        <v>10</v>
      </c>
      <c r="V45" s="17">
        <v>10</v>
      </c>
      <c r="W45" s="9">
        <f t="shared" si="4"/>
        <v>10</v>
      </c>
      <c r="X45" s="16">
        <v>10</v>
      </c>
      <c r="Y45" s="17">
        <v>9</v>
      </c>
      <c r="Z45" s="17">
        <v>10</v>
      </c>
      <c r="AA45" s="9">
        <f t="shared" si="5"/>
        <v>9.75</v>
      </c>
      <c r="AB45" s="11">
        <f t="shared" si="6"/>
        <v>57.25</v>
      </c>
      <c r="AC45" s="29" t="s">
        <v>123</v>
      </c>
    </row>
    <row r="46" spans="1:29" ht="21.6" thickBot="1">
      <c r="A46" s="13">
        <v>43</v>
      </c>
      <c r="B46" s="21" t="s">
        <v>47</v>
      </c>
      <c r="C46" s="21" t="s">
        <v>67</v>
      </c>
      <c r="D46" s="16">
        <v>9</v>
      </c>
      <c r="E46" s="17">
        <v>9</v>
      </c>
      <c r="F46" s="17">
        <v>9</v>
      </c>
      <c r="G46" s="9">
        <f t="shared" si="2"/>
        <v>9</v>
      </c>
      <c r="H46" s="18">
        <v>8</v>
      </c>
      <c r="I46" s="17">
        <v>8</v>
      </c>
      <c r="J46" s="17">
        <v>8</v>
      </c>
      <c r="K46" s="10">
        <f t="shared" si="3"/>
        <v>8</v>
      </c>
      <c r="L46" s="16">
        <v>9</v>
      </c>
      <c r="M46" s="17">
        <v>9</v>
      </c>
      <c r="N46" s="17">
        <v>10</v>
      </c>
      <c r="O46" s="9">
        <f t="shared" si="7"/>
        <v>9.25</v>
      </c>
      <c r="P46" s="18">
        <v>9</v>
      </c>
      <c r="Q46" s="17">
        <v>10</v>
      </c>
      <c r="R46" s="17">
        <v>9</v>
      </c>
      <c r="S46" s="10">
        <f t="shared" si="8"/>
        <v>9.25</v>
      </c>
      <c r="T46" s="16">
        <v>9</v>
      </c>
      <c r="U46" s="17">
        <v>8</v>
      </c>
      <c r="V46" s="17">
        <v>8</v>
      </c>
      <c r="W46" s="9">
        <f t="shared" si="4"/>
        <v>8.5</v>
      </c>
      <c r="X46" s="16">
        <v>9</v>
      </c>
      <c r="Y46" s="17">
        <v>9</v>
      </c>
      <c r="Z46" s="17">
        <v>9</v>
      </c>
      <c r="AA46" s="9">
        <f t="shared" si="5"/>
        <v>9</v>
      </c>
      <c r="AB46" s="11">
        <f t="shared" si="6"/>
        <v>53</v>
      </c>
      <c r="AC46" s="29" t="s">
        <v>102</v>
      </c>
    </row>
    <row r="47" spans="1:29" ht="21.6" thickBot="1">
      <c r="A47" s="13">
        <v>44</v>
      </c>
      <c r="B47" s="21" t="s">
        <v>48</v>
      </c>
      <c r="C47" s="21" t="s">
        <v>68</v>
      </c>
      <c r="D47" s="16">
        <v>0</v>
      </c>
      <c r="E47" s="17">
        <v>0</v>
      </c>
      <c r="F47" s="17">
        <v>0</v>
      </c>
      <c r="G47" s="9">
        <f t="shared" si="2"/>
        <v>0</v>
      </c>
      <c r="H47" s="16">
        <v>0</v>
      </c>
      <c r="I47" s="17">
        <v>0</v>
      </c>
      <c r="J47" s="17">
        <v>0</v>
      </c>
      <c r="K47" s="10">
        <f t="shared" si="3"/>
        <v>0</v>
      </c>
      <c r="L47" s="16">
        <v>0</v>
      </c>
      <c r="M47" s="17">
        <v>0</v>
      </c>
      <c r="N47" s="17">
        <v>0</v>
      </c>
      <c r="O47" s="9">
        <f t="shared" si="7"/>
        <v>0</v>
      </c>
      <c r="P47" s="16">
        <v>0</v>
      </c>
      <c r="Q47" s="17">
        <v>0</v>
      </c>
      <c r="R47" s="17">
        <v>0</v>
      </c>
      <c r="S47" s="10">
        <f t="shared" si="8"/>
        <v>0</v>
      </c>
      <c r="T47" s="16">
        <v>0</v>
      </c>
      <c r="U47" s="17">
        <v>0</v>
      </c>
      <c r="V47" s="17">
        <v>0</v>
      </c>
      <c r="W47" s="9">
        <f t="shared" si="4"/>
        <v>0</v>
      </c>
      <c r="X47" s="16">
        <v>0</v>
      </c>
      <c r="Y47" s="17">
        <v>0</v>
      </c>
      <c r="Z47" s="17">
        <v>0</v>
      </c>
      <c r="AA47" s="9">
        <f t="shared" si="5"/>
        <v>0</v>
      </c>
      <c r="AB47" s="11">
        <f t="shared" si="6"/>
        <v>0</v>
      </c>
      <c r="AC47" s="29" t="s">
        <v>124</v>
      </c>
    </row>
    <row r="48" spans="1:29" ht="21.6" thickBot="1">
      <c r="A48" s="13">
        <v>45</v>
      </c>
      <c r="B48" s="13" t="s">
        <v>49</v>
      </c>
      <c r="C48" s="21" t="s">
        <v>63</v>
      </c>
      <c r="D48" s="16">
        <v>7</v>
      </c>
      <c r="E48" s="17">
        <v>6</v>
      </c>
      <c r="F48" s="17">
        <v>6</v>
      </c>
      <c r="G48" s="9">
        <f t="shared" si="2"/>
        <v>6.5</v>
      </c>
      <c r="H48" s="18">
        <v>8</v>
      </c>
      <c r="I48" s="17">
        <v>8</v>
      </c>
      <c r="J48" s="17">
        <v>8</v>
      </c>
      <c r="K48" s="10">
        <f t="shared" si="3"/>
        <v>8</v>
      </c>
      <c r="L48" s="16">
        <v>9</v>
      </c>
      <c r="M48" s="17">
        <v>8</v>
      </c>
      <c r="N48" s="17">
        <v>10</v>
      </c>
      <c r="O48" s="9">
        <f t="shared" si="7"/>
        <v>9</v>
      </c>
      <c r="P48" s="18">
        <v>8</v>
      </c>
      <c r="Q48" s="17">
        <v>8</v>
      </c>
      <c r="R48" s="17">
        <v>7</v>
      </c>
      <c r="S48" s="10">
        <f t="shared" si="8"/>
        <v>7.75</v>
      </c>
      <c r="T48" s="16">
        <v>8</v>
      </c>
      <c r="U48" s="17">
        <v>8</v>
      </c>
      <c r="V48" s="17">
        <v>7</v>
      </c>
      <c r="W48" s="9">
        <f t="shared" si="4"/>
        <v>7.75</v>
      </c>
      <c r="X48" s="16">
        <v>8</v>
      </c>
      <c r="Y48" s="17">
        <v>8</v>
      </c>
      <c r="Z48" s="17">
        <v>8</v>
      </c>
      <c r="AA48" s="9">
        <f t="shared" si="5"/>
        <v>8</v>
      </c>
      <c r="AB48" s="11">
        <f t="shared" si="6"/>
        <v>47</v>
      </c>
      <c r="AC48" s="29" t="s">
        <v>125</v>
      </c>
    </row>
    <row r="49" spans="1:29" ht="21.6" thickBot="1">
      <c r="A49" s="13">
        <v>46</v>
      </c>
      <c r="B49" s="21" t="s">
        <v>50</v>
      </c>
      <c r="C49" s="21" t="s">
        <v>69</v>
      </c>
      <c r="D49" s="16">
        <v>6</v>
      </c>
      <c r="E49" s="17">
        <v>5</v>
      </c>
      <c r="F49" s="17">
        <v>5</v>
      </c>
      <c r="G49" s="9">
        <f t="shared" si="2"/>
        <v>5.5</v>
      </c>
      <c r="H49" s="18">
        <v>8</v>
      </c>
      <c r="I49" s="17">
        <v>7</v>
      </c>
      <c r="J49" s="17">
        <v>8</v>
      </c>
      <c r="K49" s="10">
        <f t="shared" si="3"/>
        <v>7.75</v>
      </c>
      <c r="L49" s="16">
        <v>8</v>
      </c>
      <c r="M49" s="17">
        <v>8</v>
      </c>
      <c r="N49" s="17">
        <v>10</v>
      </c>
      <c r="O49" s="9">
        <f t="shared" si="7"/>
        <v>8.5</v>
      </c>
      <c r="P49" s="18">
        <v>8</v>
      </c>
      <c r="Q49" s="17">
        <v>7</v>
      </c>
      <c r="R49" s="17">
        <v>8</v>
      </c>
      <c r="S49" s="10">
        <f t="shared" si="8"/>
        <v>7.75</v>
      </c>
      <c r="T49" s="16">
        <v>7</v>
      </c>
      <c r="U49" s="17">
        <v>7</v>
      </c>
      <c r="V49" s="17">
        <v>8</v>
      </c>
      <c r="W49" s="9">
        <f t="shared" si="4"/>
        <v>7.25</v>
      </c>
      <c r="X49" s="16">
        <v>7</v>
      </c>
      <c r="Y49" s="17">
        <v>7</v>
      </c>
      <c r="Z49" s="17">
        <v>7</v>
      </c>
      <c r="AA49" s="9">
        <f t="shared" si="5"/>
        <v>7</v>
      </c>
      <c r="AB49" s="11">
        <f t="shared" si="6"/>
        <v>43.75</v>
      </c>
      <c r="AC49" s="29" t="s">
        <v>126</v>
      </c>
    </row>
    <row r="50" spans="1:29" ht="21.6" thickBot="1">
      <c r="A50" s="13">
        <v>47</v>
      </c>
      <c r="B50" s="21" t="s">
        <v>51</v>
      </c>
      <c r="C50" s="21" t="s">
        <v>59</v>
      </c>
      <c r="D50" s="16">
        <v>6</v>
      </c>
      <c r="E50" s="17">
        <v>6</v>
      </c>
      <c r="F50" s="17">
        <v>6</v>
      </c>
      <c r="G50" s="9">
        <f t="shared" si="2"/>
        <v>6</v>
      </c>
      <c r="H50" s="18">
        <v>7</v>
      </c>
      <c r="I50" s="17">
        <v>7</v>
      </c>
      <c r="J50" s="17">
        <v>7</v>
      </c>
      <c r="K50" s="10">
        <f t="shared" si="3"/>
        <v>7</v>
      </c>
      <c r="L50" s="16">
        <v>6</v>
      </c>
      <c r="M50" s="17">
        <v>8</v>
      </c>
      <c r="N50" s="17">
        <v>6</v>
      </c>
      <c r="O50" s="9">
        <f t="shared" si="7"/>
        <v>6.5</v>
      </c>
      <c r="P50" s="18">
        <v>8</v>
      </c>
      <c r="Q50" s="17">
        <v>8</v>
      </c>
      <c r="R50" s="17">
        <v>8</v>
      </c>
      <c r="S50" s="10">
        <f t="shared" si="8"/>
        <v>8</v>
      </c>
      <c r="T50" s="16">
        <v>8</v>
      </c>
      <c r="U50" s="17">
        <v>7</v>
      </c>
      <c r="V50" s="17">
        <v>8</v>
      </c>
      <c r="W50" s="9">
        <f t="shared" si="4"/>
        <v>7.75</v>
      </c>
      <c r="X50" s="16">
        <v>8</v>
      </c>
      <c r="Y50" s="17">
        <v>8</v>
      </c>
      <c r="Z50" s="17">
        <v>8</v>
      </c>
      <c r="AA50" s="9">
        <f t="shared" si="5"/>
        <v>8</v>
      </c>
      <c r="AB50" s="11">
        <f t="shared" si="6"/>
        <v>43.25</v>
      </c>
      <c r="AC50" s="29" t="s">
        <v>113</v>
      </c>
    </row>
    <row r="51" spans="1:29" ht="21.6" thickBot="1">
      <c r="A51" s="13">
        <v>48</v>
      </c>
      <c r="B51" s="21" t="s">
        <v>52</v>
      </c>
      <c r="C51" s="21" t="s">
        <v>58</v>
      </c>
      <c r="D51" s="16">
        <v>4</v>
      </c>
      <c r="E51" s="17">
        <v>4</v>
      </c>
      <c r="F51" s="17">
        <v>4</v>
      </c>
      <c r="G51" s="9">
        <f t="shared" si="2"/>
        <v>4</v>
      </c>
      <c r="H51" s="18">
        <v>6</v>
      </c>
      <c r="I51" s="17">
        <v>6</v>
      </c>
      <c r="J51" s="17">
        <v>6</v>
      </c>
      <c r="K51" s="10">
        <f t="shared" si="3"/>
        <v>6</v>
      </c>
      <c r="L51" s="16">
        <v>6</v>
      </c>
      <c r="M51" s="17">
        <v>6</v>
      </c>
      <c r="N51" s="17">
        <v>6</v>
      </c>
      <c r="O51" s="9">
        <f t="shared" si="7"/>
        <v>6</v>
      </c>
      <c r="P51" s="18">
        <v>6</v>
      </c>
      <c r="Q51" s="17">
        <v>6</v>
      </c>
      <c r="R51" s="17">
        <v>6</v>
      </c>
      <c r="S51" s="10">
        <f t="shared" si="8"/>
        <v>6</v>
      </c>
      <c r="T51" s="16">
        <v>5</v>
      </c>
      <c r="U51" s="17">
        <v>5</v>
      </c>
      <c r="V51" s="17">
        <v>5</v>
      </c>
      <c r="W51" s="9">
        <f t="shared" si="4"/>
        <v>5</v>
      </c>
      <c r="X51" s="16">
        <v>6</v>
      </c>
      <c r="Y51" s="17">
        <v>6</v>
      </c>
      <c r="Z51" s="17">
        <v>6</v>
      </c>
      <c r="AA51" s="9">
        <f t="shared" si="5"/>
        <v>6</v>
      </c>
      <c r="AB51" s="11">
        <f t="shared" si="6"/>
        <v>33</v>
      </c>
      <c r="AC51" s="29" t="s">
        <v>127</v>
      </c>
    </row>
    <row r="52" spans="1:29" ht="21.6" thickBot="1">
      <c r="A52" s="13">
        <v>49</v>
      </c>
      <c r="B52" s="21" t="s">
        <v>53</v>
      </c>
      <c r="C52" s="21" t="s">
        <v>65</v>
      </c>
      <c r="D52" s="16">
        <v>9</v>
      </c>
      <c r="E52" s="17">
        <v>9</v>
      </c>
      <c r="F52" s="17">
        <v>9</v>
      </c>
      <c r="G52" s="9">
        <f t="shared" si="2"/>
        <v>9</v>
      </c>
      <c r="H52" s="18">
        <v>8</v>
      </c>
      <c r="I52" s="17">
        <v>8</v>
      </c>
      <c r="J52" s="17">
        <v>8</v>
      </c>
      <c r="K52" s="10">
        <f t="shared" si="3"/>
        <v>8</v>
      </c>
      <c r="L52" s="16">
        <v>8</v>
      </c>
      <c r="M52" s="17">
        <v>9</v>
      </c>
      <c r="N52" s="17">
        <v>9</v>
      </c>
      <c r="O52" s="9">
        <f t="shared" si="7"/>
        <v>8.5</v>
      </c>
      <c r="P52" s="18">
        <v>9</v>
      </c>
      <c r="Q52" s="17">
        <v>9</v>
      </c>
      <c r="R52" s="17">
        <v>10</v>
      </c>
      <c r="S52" s="10">
        <f t="shared" si="8"/>
        <v>9.25</v>
      </c>
      <c r="T52" s="16">
        <v>9</v>
      </c>
      <c r="U52" s="17">
        <v>9</v>
      </c>
      <c r="V52" s="17">
        <v>9</v>
      </c>
      <c r="W52" s="9">
        <f t="shared" si="4"/>
        <v>9</v>
      </c>
      <c r="X52" s="16">
        <v>9</v>
      </c>
      <c r="Y52" s="17">
        <v>9</v>
      </c>
      <c r="Z52" s="17">
        <v>9</v>
      </c>
      <c r="AA52" s="9">
        <f t="shared" si="5"/>
        <v>9</v>
      </c>
      <c r="AB52" s="11">
        <f t="shared" si="6"/>
        <v>52.75</v>
      </c>
      <c r="AC52" s="29" t="s">
        <v>128</v>
      </c>
    </row>
    <row r="53" spans="1:29" ht="21.6" thickBot="1">
      <c r="A53" s="13">
        <v>50</v>
      </c>
      <c r="B53" s="21" t="s">
        <v>54</v>
      </c>
      <c r="C53" s="21" t="s">
        <v>68</v>
      </c>
      <c r="D53" s="16">
        <v>9</v>
      </c>
      <c r="E53" s="17">
        <v>9</v>
      </c>
      <c r="F53" s="17">
        <v>9</v>
      </c>
      <c r="G53" s="9">
        <f t="shared" si="2"/>
        <v>9</v>
      </c>
      <c r="H53" s="18">
        <v>10</v>
      </c>
      <c r="I53" s="17">
        <v>10</v>
      </c>
      <c r="J53" s="17">
        <v>10</v>
      </c>
      <c r="K53" s="10">
        <f t="shared" si="3"/>
        <v>10</v>
      </c>
      <c r="L53" s="16">
        <v>9</v>
      </c>
      <c r="M53" s="17">
        <v>10</v>
      </c>
      <c r="N53" s="17">
        <v>10</v>
      </c>
      <c r="O53" s="9">
        <f t="shared" si="7"/>
        <v>9.5</v>
      </c>
      <c r="P53" s="18">
        <v>9</v>
      </c>
      <c r="Q53" s="17">
        <v>10</v>
      </c>
      <c r="R53" s="17">
        <v>10</v>
      </c>
      <c r="S53" s="10">
        <f t="shared" si="8"/>
        <v>9.5</v>
      </c>
      <c r="T53" s="16">
        <v>9</v>
      </c>
      <c r="U53" s="17">
        <v>10</v>
      </c>
      <c r="V53" s="17">
        <v>10</v>
      </c>
      <c r="W53" s="9">
        <f t="shared" si="4"/>
        <v>9.5</v>
      </c>
      <c r="X53" s="16">
        <v>10</v>
      </c>
      <c r="Y53" s="17">
        <v>9</v>
      </c>
      <c r="Z53" s="17">
        <v>10</v>
      </c>
      <c r="AA53" s="9">
        <f t="shared" si="5"/>
        <v>9.75</v>
      </c>
      <c r="AB53" s="11">
        <f t="shared" si="6"/>
        <v>57.25</v>
      </c>
      <c r="AC53" s="29" t="s">
        <v>129</v>
      </c>
    </row>
    <row r="54" spans="1:29" ht="21.6" thickBot="1">
      <c r="A54" s="13">
        <v>51</v>
      </c>
      <c r="B54" s="21" t="s">
        <v>55</v>
      </c>
      <c r="C54" s="21" t="s">
        <v>70</v>
      </c>
      <c r="D54" s="16">
        <v>7</v>
      </c>
      <c r="E54" s="17">
        <v>6</v>
      </c>
      <c r="F54" s="17">
        <v>6</v>
      </c>
      <c r="G54" s="9">
        <f t="shared" si="2"/>
        <v>6.5</v>
      </c>
      <c r="H54" s="18">
        <v>7</v>
      </c>
      <c r="I54" s="17">
        <v>7</v>
      </c>
      <c r="J54" s="17">
        <v>8</v>
      </c>
      <c r="K54" s="10">
        <f t="shared" si="3"/>
        <v>7.25</v>
      </c>
      <c r="L54" s="16">
        <v>8</v>
      </c>
      <c r="M54" s="17">
        <v>9</v>
      </c>
      <c r="N54" s="17">
        <v>10</v>
      </c>
      <c r="O54" s="9">
        <f t="shared" si="7"/>
        <v>8.75</v>
      </c>
      <c r="P54" s="18">
        <v>7</v>
      </c>
      <c r="Q54" s="17">
        <v>8</v>
      </c>
      <c r="R54" s="17">
        <v>8</v>
      </c>
      <c r="S54" s="10">
        <f t="shared" si="8"/>
        <v>7.5</v>
      </c>
      <c r="T54" s="16">
        <v>8</v>
      </c>
      <c r="U54" s="17">
        <v>8</v>
      </c>
      <c r="V54" s="17">
        <v>8</v>
      </c>
      <c r="W54" s="9">
        <f t="shared" si="4"/>
        <v>8</v>
      </c>
      <c r="X54" s="16">
        <v>7</v>
      </c>
      <c r="Y54" s="17">
        <v>7</v>
      </c>
      <c r="Z54" s="17">
        <v>8</v>
      </c>
      <c r="AA54" s="9">
        <f t="shared" si="5"/>
        <v>7.25</v>
      </c>
      <c r="AB54" s="11">
        <f t="shared" si="6"/>
        <v>45.25</v>
      </c>
      <c r="AC54" s="29" t="s">
        <v>130</v>
      </c>
    </row>
    <row r="55" spans="1:29" ht="21.6" thickBot="1">
      <c r="A55" s="13">
        <v>52</v>
      </c>
      <c r="B55" s="21" t="s">
        <v>56</v>
      </c>
      <c r="C55" s="21" t="s">
        <v>71</v>
      </c>
      <c r="D55" s="16">
        <v>4</v>
      </c>
      <c r="E55" s="17">
        <v>4</v>
      </c>
      <c r="F55" s="17">
        <v>4</v>
      </c>
      <c r="G55" s="9">
        <f t="shared" si="2"/>
        <v>4</v>
      </c>
      <c r="H55" s="18">
        <v>7</v>
      </c>
      <c r="I55" s="17">
        <v>7</v>
      </c>
      <c r="J55" s="17">
        <v>7</v>
      </c>
      <c r="K55" s="10">
        <f t="shared" si="3"/>
        <v>7</v>
      </c>
      <c r="L55" s="16">
        <v>8</v>
      </c>
      <c r="M55" s="17">
        <v>10</v>
      </c>
      <c r="N55" s="17">
        <v>9</v>
      </c>
      <c r="O55" s="9">
        <f t="shared" si="7"/>
        <v>8.75</v>
      </c>
      <c r="P55" s="18">
        <v>7</v>
      </c>
      <c r="Q55" s="17">
        <v>8</v>
      </c>
      <c r="R55" s="17">
        <v>7</v>
      </c>
      <c r="S55" s="10">
        <f t="shared" si="8"/>
        <v>7.25</v>
      </c>
      <c r="T55" s="16">
        <v>6</v>
      </c>
      <c r="U55" s="17">
        <v>7</v>
      </c>
      <c r="V55" s="17">
        <v>7</v>
      </c>
      <c r="W55" s="9">
        <f t="shared" si="4"/>
        <v>6.5</v>
      </c>
      <c r="X55" s="16">
        <v>7</v>
      </c>
      <c r="Y55" s="17">
        <v>7</v>
      </c>
      <c r="Z55" s="17">
        <v>7</v>
      </c>
      <c r="AA55" s="9">
        <f t="shared" si="5"/>
        <v>7</v>
      </c>
      <c r="AB55" s="11">
        <f t="shared" si="6"/>
        <v>40.5</v>
      </c>
      <c r="AC55" s="29" t="s">
        <v>131</v>
      </c>
    </row>
  </sheetData>
  <mergeCells count="8">
    <mergeCell ref="X2:AA2"/>
    <mergeCell ref="AB2:AB3"/>
    <mergeCell ref="D2:G2"/>
    <mergeCell ref="B2:B3"/>
    <mergeCell ref="H2:K2"/>
    <mergeCell ref="L2:O2"/>
    <mergeCell ref="P2:S2"/>
    <mergeCell ref="T2:W2"/>
  </mergeCells>
  <phoneticPr fontId="0" type="noConversion"/>
  <pageMargins left="0.7" right="0.7" top="0.75" bottom="0.75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ILIA VORONKOV</dc:creator>
  <cp:lastModifiedBy>Татьяна</cp:lastModifiedBy>
  <cp:lastPrinted>2016-04-27T14:05:21Z</cp:lastPrinted>
  <dcterms:created xsi:type="dcterms:W3CDTF">2016-03-25T12:34:20Z</dcterms:created>
  <dcterms:modified xsi:type="dcterms:W3CDTF">2016-04-27T19:41:19Z</dcterms:modified>
</cp:coreProperties>
</file>